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OS-Slunj\Desktop\"/>
    </mc:Choice>
  </mc:AlternateContent>
  <xr:revisionPtr revIDLastSave="0" documentId="13_ncr:1_{03265F36-31A4-4638-9DD9-21D82EC6C768}" xr6:coauthVersionLast="37" xr6:coauthVersionMax="47" xr10:uidLastSave="{00000000-0000-0000-0000-000000000000}"/>
  <bookViews>
    <workbookView xWindow="0" yWindow="0" windowWidth="28800" windowHeight="12225" xr2:uid="{C6FC35B8-8004-411C-929B-98826E91F5A6}"/>
  </bookViews>
  <sheets>
    <sheet name="SAŽETAK" sheetId="1" r:id="rId1"/>
    <sheet name="PRIHODI I RASHODI PREMA EK. KLA" sheetId="2" r:id="rId2"/>
    <sheet name="PRIHODI I RASHODI PREMA IZVORIM" sheetId="3" r:id="rId3"/>
    <sheet name="RASHODI PREMA FUN.KLAS." sheetId="4" r:id="rId4"/>
    <sheet name="RAČUN FINANCIRANJA PREMA EK.KL." sheetId="5" r:id="rId5"/>
    <sheet name="RAČUN FINAN. PREMA IZVORU" sheetId="6" r:id="rId6"/>
    <sheet name="POSEBNI DIO" sheetId="7" r:id="rId7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4" l="1"/>
  <c r="G12" i="4"/>
  <c r="F11" i="4" l="1"/>
  <c r="G11" i="4"/>
  <c r="F43" i="1" l="1"/>
  <c r="F29" i="1" l="1"/>
  <c r="F25" i="1"/>
  <c r="G13" i="2" l="1"/>
  <c r="G28" i="1"/>
  <c r="G27" i="1"/>
  <c r="G24" i="1"/>
  <c r="G23" i="1"/>
  <c r="G21" i="1"/>
  <c r="F28" i="1"/>
  <c r="F27" i="1"/>
  <c r="F24" i="1"/>
  <c r="F23" i="1"/>
  <c r="F22" i="1"/>
  <c r="F21" i="1"/>
</calcChain>
</file>

<file path=xl/sharedStrings.xml><?xml version="1.0" encoding="utf-8"?>
<sst xmlns="http://schemas.openxmlformats.org/spreadsheetml/2006/main" count="568" uniqueCount="183">
  <si>
    <t>A. RAČUN PRIHODA I RASHODA</t>
  </si>
  <si>
    <t>6 Prihodi poslovanja</t>
  </si>
  <si>
    <t>3 Rashodi poslovanja</t>
  </si>
  <si>
    <t>4 Rashodi za nabavu nefinancijske imovine</t>
  </si>
  <si>
    <t>Razlika - višak/manjak</t>
  </si>
  <si>
    <t>C. PRORAČUN UKUPNO</t>
  </si>
  <si>
    <t>1. PRIHODI I PRIMICI</t>
  </si>
  <si>
    <t>2. RASHODI I IZDACI</t>
  </si>
  <si>
    <t>3. RAZLIKA - VIŠAK/MANJAK</t>
  </si>
  <si>
    <t>7 Prihodi od prodaje nefinancijske imovine</t>
  </si>
  <si>
    <t>63 Pomoći iz inozemstva i od subjekata unutar općeg proračuna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</si>
  <si>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</si>
  <si>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</si>
  <si>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</si>
  <si>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65 Prihodi od upravnih i administrativnih pristojbi, pristojbi po posebnim propisima i naknada</t>
  </si>
  <si>
    <t>66 Prihodi od prodaje proizvoda i robe te pruženih usluga i prihodi od donacija te povrati po protestiranim jamstvima</t>
  </si>
  <si>
    <t>661 Prihodi od prodaje proizvoda i robe te pruženih usluga</t>
  </si>
  <si>
    <t>6615 Prihodi od pruženih usluga</t>
  </si>
  <si>
    <t>663 Donacije od pravnih i fizičkih osoba izvan općeg proračuna i povrat donacija po protestiranim jamstvima</t>
  </si>
  <si>
    <t>6631 Tekuće donacije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</si>
  <si>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</si>
  <si>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</si>
  <si>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</si>
  <si>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</si>
  <si>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72 Prihodi od prodaje proizvedene dugotrajne imovine</t>
  </si>
  <si>
    <t>SVEUKUPNO PRIHODI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</si>
  <si>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</si>
  <si>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</si>
  <si>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</si>
  <si>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</si>
  <si>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</si>
  <si>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</si>
  <si>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</si>
  <si>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</si>
  <si>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</si>
  <si>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</si>
  <si>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</si>
  <si>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3214 Ostale naknade troškova zaposlenima</t>
  </si>
  <si>
    <t>322 Rashodi za materijal i energiju</t>
  </si>
  <si>
    <t>3221 Uredski materijal i ostali materijalni rashodi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</si>
  <si>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</si>
  <si>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</si>
  <si>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</si>
  <si>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</si>
  <si>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</si>
  <si>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</si>
  <si>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</si>
  <si>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</si>
  <si>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</si>
  <si>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</si>
  <si>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</si>
  <si>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</si>
  <si>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</si>
  <si>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</si>
  <si>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3292 Premije osiguranja</t>
  </si>
  <si>
    <t>3293 Reprezentacija</t>
  </si>
  <si>
    <t>3294 Članarine</t>
  </si>
  <si>
    <t>3295 Pristojbe i naknade</t>
  </si>
  <si>
    <t>3299 Ostali nespomenuti rashodi poslovanja</t>
  </si>
  <si>
    <t>34 Financijski rashodi</t>
  </si>
  <si>
    <t>343 Ostali financijski rashodi</t>
  </si>
  <si>
    <t>3431 Bankarske usluge i usluge platnog prometa</t>
  </si>
  <si>
    <t>38 Ostali rashodi</t>
  </si>
  <si>
    <t>381 Tekuće donacije</t>
  </si>
  <si>
    <t>3812 Tekuće donacije u naravi</t>
  </si>
  <si>
    <t>41 Rashodi za nabavu neproizvedene dugotrajne imovine</t>
  </si>
  <si>
    <t>412 Nematerijalna imovina</t>
  </si>
  <si>
    <t>4123 Licence</t>
  </si>
  <si>
    <t>42 Rashodi za nabavu proizvedene dugotrajne imovine</t>
  </si>
  <si>
    <t>422 Postrojenja i oprema</t>
  </si>
  <si>
    <t>4221 Uredska oprema i namještaj</t>
  </si>
  <si>
    <t>4225 Instrumenti, uređaji i strojevi</t>
  </si>
  <si>
    <t>424 Knjige, umjetnička djela i ostale izložbene vrijednosti</t>
  </si>
  <si>
    <t>4241 Knjige</t>
  </si>
  <si>
    <t>45 Rashodi za dodatna ulaganja na nefinancijskoj imovini</t>
  </si>
  <si>
    <t>SVEUKUPNO RASHODI</t>
  </si>
  <si>
    <t>SVEUKUPNO RASHODI I IZDACI</t>
  </si>
  <si>
    <t>0 Javnost</t>
  </si>
  <si>
    <t>09 OBRAZOVANJE</t>
  </si>
  <si>
    <t>125 Program javnih potreba iznad standarda - vlastiti prihodi</t>
  </si>
  <si>
    <t>A100042 Javne potrebe iznad standarda-vlastiti prihodi</t>
  </si>
  <si>
    <t>158 Pomoćnici u nastavi OŠ i SŠ (EU projekt)</t>
  </si>
  <si>
    <t>A100128 Pomoćnici u nastavi OŠ i SŠ (EU projekt)</t>
  </si>
  <si>
    <t>652 Prihodi po posebnim propisima</t>
  </si>
  <si>
    <t>6526 Ostali nespomenuti prihodi</t>
  </si>
  <si>
    <t>721 Prihodi od prodaje građevinskih objekata</t>
  </si>
  <si>
    <t>7211 Stambeni objekti</t>
  </si>
  <si>
    <t>3213 Stručno usavršavanje zaposlenika</t>
  </si>
  <si>
    <t>3222 Materijal i sirovine</t>
  </si>
  <si>
    <t>3296 troškovi sudskih postupaka</t>
  </si>
  <si>
    <t>3433 Zatezne kamate</t>
  </si>
  <si>
    <t>11 Opći prihodi i primici</t>
  </si>
  <si>
    <t>31 Vlastiti prihodi</t>
  </si>
  <si>
    <t>432 PRIHODI ZA POSEBNE NAMJENE - korisnici</t>
  </si>
  <si>
    <t>50 Pomoći</t>
  </si>
  <si>
    <t>50115 Pomoći iz državnog proračuna kroz opće prihode i primitke - plaće OŠ i SŠ</t>
  </si>
  <si>
    <t>503 POMOĆI IZ NENADLEŽNIH PRORAČUNA - KORISNICI</t>
  </si>
  <si>
    <t>56 Fondovi EU-a</t>
  </si>
  <si>
    <t>611 Donacije</t>
  </si>
  <si>
    <t>711 Prihodi od nefinancijske imovine i nadoknade štete s osnova osiguranja</t>
  </si>
  <si>
    <t>REPUBLIKA HRVATSKA</t>
  </si>
  <si>
    <t>KARLOVAČKA ŽUPANIJA</t>
  </si>
  <si>
    <t>KLASA:</t>
  </si>
  <si>
    <t>URBROJ:</t>
  </si>
  <si>
    <t>Slunj,</t>
  </si>
  <si>
    <t>I. OPĆI DIO</t>
  </si>
  <si>
    <t>A) SAŽETAK RAČUNA PRIHODA I RASHODA</t>
  </si>
  <si>
    <t>B) SAŽETAK RAČUNA FINANCIRANJA</t>
  </si>
  <si>
    <t>Brojčana oznaka i naziv</t>
  </si>
  <si>
    <t>Ostvarenje 01.01.2024-31.12.2024</t>
  </si>
  <si>
    <t>Izvorni plan 2025.</t>
  </si>
  <si>
    <t>Tekući plan</t>
  </si>
  <si>
    <t>Ostvarenje  01.01.2025-31.12.2025.</t>
  </si>
  <si>
    <t>Indeks (5/2)</t>
  </si>
  <si>
    <t>Indeks (5/4)</t>
  </si>
  <si>
    <t>1.</t>
  </si>
  <si>
    <t>2.</t>
  </si>
  <si>
    <t>3.</t>
  </si>
  <si>
    <t>4.</t>
  </si>
  <si>
    <t>5.</t>
  </si>
  <si>
    <t>6.</t>
  </si>
  <si>
    <t>7.</t>
  </si>
  <si>
    <t>PRIMICI OD FINANCIJSKE IMOVINE I ZADUŽIVANJA</t>
  </si>
  <si>
    <t>IZDACI ZA FINANCIJSKU IMOVINU I OTPLATE ZAJMOVA</t>
  </si>
  <si>
    <t>NETO FINANCIRANJE</t>
  </si>
  <si>
    <t>C) PRENESENI VIŠAK ILI PRENESENI MANJAK I VIŠEGODIŠNJI PLAN URAVNOTEŽENJA</t>
  </si>
  <si>
    <t>UKUPAN DONOS VIŠKA / MANJKA IZ PRETHODNE(IH) GODINE***</t>
  </si>
  <si>
    <t>Ostvarenje 01.01.2025.-31.12.2025.</t>
  </si>
  <si>
    <t>Ostvarenje 01.01.2024.-31.12.2024.</t>
  </si>
  <si>
    <t>Ostvarenje 1.1.2024.-31.12.2024.</t>
  </si>
  <si>
    <t xml:space="preserve">Izvorni plan </t>
  </si>
  <si>
    <t>Ostvarenje 1.1.2025.-31.12.2025.</t>
  </si>
  <si>
    <t>RAČUN PRIHODA I RASHODA</t>
  </si>
  <si>
    <t>IZVJEŠTAJ O PRIHODIMA I RASHODIMA PREMA EKONOMSKOJ KLASIFIKACIJI</t>
  </si>
  <si>
    <t>IZVJEŠTAJ O PRIHODIMA I RASHODIMA PREMA IZVORIMA FINANCIRANJA</t>
  </si>
  <si>
    <t>IZVJEŠTAJ O RASHODIMA PREMA FUNKCIJSKOJ KLASIFIKACIJI</t>
  </si>
  <si>
    <t>Razred</t>
  </si>
  <si>
    <t>Primici od financijske imovine i zaduživanja</t>
  </si>
  <si>
    <t>Izdaci za financijsku imovinu i otplate zajmova</t>
  </si>
  <si>
    <t>RAČUN FINANCIRANJA</t>
  </si>
  <si>
    <t>IZVJEŠTAJ RAČUNA FINANCIRANJA PREMA EKONOMSKOJ KLASIFIKACIJI</t>
  </si>
  <si>
    <t>UKUPNO PRIMICI</t>
  </si>
  <si>
    <t xml:space="preserve">UKUPNO IZDACI </t>
  </si>
  <si>
    <t>IZVJEŠTAJ RAČUNA FINANCIRANJA PREMA IZVORIMA FINANCIRANJA</t>
  </si>
  <si>
    <t>II. POSEBNI DIO</t>
  </si>
  <si>
    <t xml:space="preserve">Godišnji plan/ Rebalans 2 </t>
  </si>
  <si>
    <t>GODIŠNJI IZVJEŠTAJ O IZVRŠENJU FINANCIJSKOG PLANA OSNOVNE ŠKOLE SLUNJ ZA 2025.</t>
  </si>
  <si>
    <t>OSNOVNA ŠKOLA SLUNJ</t>
  </si>
  <si>
    <t>Predsjednik Školskog odbora</t>
  </si>
  <si>
    <t>Ivan Požega, mag. povijesti</t>
  </si>
  <si>
    <t>Temeljem članka 114. stavka 1. i 2. i članka 118. stavka 2. podstavka 2. Zakona o odgoju i obrazovanju u osnovnoj i srednjoj školi ("Narodne novine", broj 87/8, 92/10 i 105/10, 90/11, 16/12, 86/12, 94/13, 152/14, 7/17, 68/18, 98/19, 64/20, 151/22, 156/23), Statuta Osnovne škole Slunj KLASA:600-15/24-01/1, URBROJ: 2133-37-24-2 od 11. travnja 2024. godine i prijedloga ravnateljice, Školski odbor Osnovne škole Slunj na sjednici održanoj 20. ožujka 2026. godine elektronskim putem donio je</t>
  </si>
  <si>
    <t>GODIŠNJI IZVJEŠTAJ O IZVRŠENJU FINANCIJSKOG PLANA OSNOVNE ŠKOLE SLUNJ ZA 2025. GODINU</t>
  </si>
  <si>
    <t>GODIŠNJI IZVJEŠAJ O IZVRŠENJU FINANCIJSKOG PLANA OSNOVNE ŠKOLE SLUNJ ZA 2025. GODINU</t>
  </si>
  <si>
    <t>GODIŠNJI IZVJEŠTAJO IZVRŠENJU FINANCIJSKOG PLANA OSNOVNE ŠKOLE SLUNJ ZA 2025.</t>
  </si>
  <si>
    <t>3235 Zakupnine i najamnine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</si>
  <si>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</si>
  <si>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</si>
  <si>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</si>
  <si>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4223 Oprema za održavanje i zaštitu</t>
  </si>
  <si>
    <t>4226 Sportska i glazbena oprema</t>
  </si>
  <si>
    <t>4227 Uređaji, strojevi i oprema za ostale namjene</t>
  </si>
  <si>
    <t>451 Dodatna ulaganja na građevinskim objektima</t>
  </si>
  <si>
    <t>4511 Dodatna ulaganja na građevinskim objektima</t>
  </si>
  <si>
    <t>1004001 KARLOVAČKA ŽUPANIJA</t>
  </si>
  <si>
    <t>8-15 OŠ SLUNJ</t>
  </si>
  <si>
    <t>091 Predškolsko i osnovno obrazovanje</t>
  </si>
  <si>
    <t>096 Dodatne usluge u obrazovanju</t>
  </si>
  <si>
    <t>121 Zakonski standardi javnih ustanova OŠ</t>
  </si>
  <si>
    <t>A100034 Odgojnoobrazovno, administrativno i tehničko osoblje</t>
  </si>
  <si>
    <t>A100034A Odgojnoobrazovno, administrativno i tehničko osoblje - posebni dio</t>
  </si>
  <si>
    <t>A100035 Operativni plan tekućeg i investicijskog održavanja OŠ</t>
  </si>
  <si>
    <t>A100199 Prijevoz učenika OŠ</t>
  </si>
  <si>
    <t>140 Javne potrebe iznad zakonskog standarda</t>
  </si>
  <si>
    <t>A100041 Županijske javne potrebe OŠ</t>
  </si>
  <si>
    <t>A100142A Prihodi od nefinancijske imovine i nadoknade štete s osnova osiguranja</t>
  </si>
  <si>
    <t>A100159 Javne potrebe iznad standarda - donacije</t>
  </si>
  <si>
    <t>A100161 Javne potrebe iznad standarda - OSTALO</t>
  </si>
  <si>
    <t>A100162 Prijenos sredstava od nenadležnih proračuna</t>
  </si>
  <si>
    <t>A100191 Shema školskog voća, povrća i mlijeka</t>
  </si>
  <si>
    <t>T1000107 Školska prehrana učenika (standard)</t>
  </si>
  <si>
    <t>200 MZOM- Plaće OŠ</t>
  </si>
  <si>
    <t>A200200 MZOM- Plaće OŠ</t>
  </si>
  <si>
    <t>K100003 Nefinancijska imovina i investicijsko održavanje OŠ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</si>
</sst>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.00_ ;\-#,##0.00\ "/>
  </numFmts>
  <fonts count="27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0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sz val="9"/>
      <color rgb="FF000000"/>
      <name val="Verdana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0"/>
      <color theme="1"/>
      <name val="Verdana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0"/>
      <name val="Verdana"/>
      <family val="2"/>
      <charset val="238"/>
    </font>
    <font>
      <sz val="10"/>
      <color indexed="8"/>
      <name val="Verdana"/>
      <family val="2"/>
      <charset val="238"/>
    </font>
    <font>
      <sz val="11"/>
      <color theme="1"/>
      <name val="Verdana"/>
      <family val="2"/>
      <charset val="238"/>
    </font>
    <font>
      <sz val="12"/>
      <color theme="1"/>
      <name val="Verdana"/>
      <family val="2"/>
      <charset val="238"/>
    </font>
    <font>
      <sz val="11"/>
      <color rgb="FFFF0000"/>
      <name val="Aptos Narrow"/>
      <family val="2"/>
      <charset val="238"/>
      <scheme val="minor"/>
    </font>
    <font>
      <sz val="9"/>
      <color rgb="FFFF0000"/>
      <name val="Verdana"/>
      <family val="2"/>
      <charset val="238"/>
    </font>
    <font>
      <sz val="9"/>
      <color theme="1"/>
      <name val="Verdana"/>
      <family val="2"/>
      <charset val="238"/>
    </font>
    <font>
      <sz val="11"/>
      <name val="Aptos Narrow"/>
      <family val="2"/>
      <charset val="238"/>
      <scheme val="minor"/>
    </font>
    <font>
      <sz val="12"/>
      <name val="Times New Roman"/>
      <family val="1"/>
      <charset val="238"/>
    </font>
    <font>
      <b/>
      <sz val="10"/>
      <color rgb="FF000080"/>
      <name val="Arial"/>
      <family val="2"/>
      <charset val="238"/>
    </font>
    <font>
      <sz val="9"/>
      <color rgb="FF000080"/>
      <name val="Verdan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0E0D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4">
    <xf numFmtId="0" fontId="0" fillId="0" borderId="0" xfId="0"/>
    <xf numFmtId="0" fontId="2" fillId="0" borderId="1" xfId="0" applyFont="1" applyBorder="1" applyAlignment="1">
      <alignment horizontal="center" vertical="center" wrapText="1" indent="1"/>
    </xf>
    <xf numFmtId="0" fontId="3" fillId="2" borderId="2" xfId="0" applyFont="1" applyFill="1" applyBorder="1" applyAlignment="1">
      <alignment horizontal="left" wrapText="1" indent="1"/>
    </xf>
    <xf numFmtId="0" fontId="4" fillId="2" borderId="2" xfId="0" applyFont="1" applyFill="1" applyBorder="1" applyAlignment="1">
      <alignment horizontal="left" wrapText="1" indent="1"/>
    </xf>
    <xf numFmtId="4" fontId="3" fillId="2" borderId="2" xfId="0" applyNumberFormat="1" applyFont="1" applyFill="1" applyBorder="1" applyAlignment="1">
      <alignment horizontal="right" wrapText="1" indent="1"/>
    </xf>
    <xf numFmtId="0" fontId="3" fillId="2" borderId="2" xfId="0" applyFont="1" applyFill="1" applyBorder="1" applyAlignment="1">
      <alignment horizontal="right" wrapText="1" indent="1"/>
    </xf>
    <xf numFmtId="0" fontId="5" fillId="3" borderId="2" xfId="0" applyFont="1" applyFill="1" applyBorder="1" applyAlignment="1">
      <alignment horizontal="left" wrapText="1" indent="1"/>
    </xf>
    <xf numFmtId="4" fontId="5" fillId="3" borderId="2" xfId="0" applyNumberFormat="1" applyFont="1" applyFill="1" applyBorder="1" applyAlignment="1">
      <alignment horizontal="right" wrapText="1" indent="1"/>
    </xf>
    <xf numFmtId="0" fontId="5" fillId="4" borderId="2" xfId="0" applyFont="1" applyFill="1" applyBorder="1" applyAlignment="1">
      <alignment horizontal="left" wrapText="1" indent="1"/>
    </xf>
    <xf numFmtId="4" fontId="5" fillId="4" borderId="2" xfId="0" applyNumberFormat="1" applyFont="1" applyFill="1" applyBorder="1" applyAlignment="1">
      <alignment horizontal="right" wrapText="1" indent="1"/>
    </xf>
    <xf numFmtId="0" fontId="5" fillId="4" borderId="2" xfId="0" applyFont="1" applyFill="1" applyBorder="1" applyAlignment="1">
      <alignment horizontal="right" wrapText="1" indent="1"/>
    </xf>
    <xf numFmtId="0" fontId="5" fillId="2" borderId="2" xfId="0" applyFont="1" applyFill="1" applyBorder="1" applyAlignment="1">
      <alignment horizontal="left" wrapText="1" indent="1"/>
    </xf>
    <xf numFmtId="4" fontId="5" fillId="2" borderId="2" xfId="0" applyNumberFormat="1" applyFont="1" applyFill="1" applyBorder="1" applyAlignment="1">
      <alignment horizontal="right" wrapText="1" indent="1"/>
    </xf>
    <xf numFmtId="0" fontId="5" fillId="2" borderId="2" xfId="0" applyFont="1" applyFill="1" applyBorder="1" applyAlignment="1">
      <alignment horizontal="left" wrapText="1" indent="2"/>
    </xf>
    <xf numFmtId="0" fontId="3" fillId="2" borderId="2" xfId="0" applyFont="1" applyFill="1" applyBorder="1" applyAlignment="1">
      <alignment horizontal="left" wrapText="1" indent="5"/>
    </xf>
    <xf numFmtId="0" fontId="5" fillId="2" borderId="2" xfId="0" applyFont="1" applyFill="1" applyBorder="1" applyAlignment="1">
      <alignment horizontal="right" wrapText="1" indent="1"/>
    </xf>
    <xf numFmtId="0" fontId="5" fillId="2" borderId="2" xfId="0" applyFont="1" applyFill="1" applyBorder="1" applyAlignment="1">
      <alignment horizontal="left" wrapText="1" indent="3"/>
    </xf>
    <xf numFmtId="0" fontId="5" fillId="5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4" fontId="9" fillId="6" borderId="5" xfId="0" applyNumberFormat="1" applyFont="1" applyFill="1" applyBorder="1" applyAlignment="1">
      <alignment horizontal="right"/>
    </xf>
    <xf numFmtId="0" fontId="10" fillId="0" borderId="0" xfId="0" applyFont="1"/>
    <xf numFmtId="0" fontId="13" fillId="5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wrapText="1"/>
    </xf>
    <xf numFmtId="0" fontId="7" fillId="5" borderId="5" xfId="0" applyFont="1" applyFill="1" applyBorder="1" applyAlignment="1">
      <alignment horizontal="center" wrapText="1"/>
    </xf>
    <xf numFmtId="0" fontId="7" fillId="5" borderId="5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left" vertical="center" wrapText="1"/>
    </xf>
    <xf numFmtId="2" fontId="6" fillId="0" borderId="5" xfId="0" applyNumberFormat="1" applyFont="1" applyBorder="1"/>
    <xf numFmtId="0" fontId="0" fillId="0" borderId="5" xfId="0" applyBorder="1" applyAlignment="1">
      <alignment horizontal="center"/>
    </xf>
    <xf numFmtId="0" fontId="8" fillId="6" borderId="5" xfId="0" applyFont="1" applyFill="1" applyBorder="1" applyAlignment="1">
      <alignment horizontal="center" vertical="center" wrapText="1"/>
    </xf>
    <xf numFmtId="165" fontId="9" fillId="6" borderId="5" xfId="1" applyNumberFormat="1" applyFont="1" applyFill="1" applyBorder="1" applyAlignment="1">
      <alignment horizontal="right" vertical="center"/>
    </xf>
    <xf numFmtId="0" fontId="15" fillId="0" borderId="0" xfId="0" applyFont="1"/>
    <xf numFmtId="0" fontId="12" fillId="5" borderId="5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/>
    </xf>
    <xf numFmtId="0" fontId="16" fillId="0" borderId="3" xfId="0" applyFont="1" applyBorder="1" applyAlignment="1">
      <alignment vertical="center" wrapText="1"/>
    </xf>
    <xf numFmtId="4" fontId="17" fillId="0" borderId="5" xfId="0" applyNumberFormat="1" applyFont="1" applyBorder="1" applyAlignment="1">
      <alignment horizontal="right"/>
    </xf>
    <xf numFmtId="0" fontId="16" fillId="6" borderId="3" xfId="0" quotePrefix="1" applyFont="1" applyFill="1" applyBorder="1" applyAlignment="1">
      <alignment vertical="center" wrapText="1"/>
    </xf>
    <xf numFmtId="4" fontId="17" fillId="6" borderId="5" xfId="0" applyNumberFormat="1" applyFont="1" applyFill="1" applyBorder="1" applyAlignment="1">
      <alignment horizontal="right"/>
    </xf>
    <xf numFmtId="0" fontId="18" fillId="0" borderId="0" xfId="0" applyFont="1"/>
    <xf numFmtId="0" fontId="17" fillId="6" borderId="3" xfId="0" applyFont="1" applyFill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13" xfId="0" applyFont="1" applyBorder="1" applyAlignment="1">
      <alignment horizontal="center" vertical="center" wrapText="1" indent="1"/>
    </xf>
    <xf numFmtId="0" fontId="2" fillId="0" borderId="14" xfId="0" applyFont="1" applyBorder="1" applyAlignment="1">
      <alignment horizontal="center" vertical="center" wrapText="1" indent="1"/>
    </xf>
    <xf numFmtId="0" fontId="1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0" fontId="3" fillId="2" borderId="9" xfId="0" applyFont="1" applyFill="1" applyBorder="1" applyAlignment="1">
      <alignment horizontal="left" wrapText="1" indent="1"/>
    </xf>
    <xf numFmtId="0" fontId="2" fillId="0" borderId="5" xfId="0" applyFont="1" applyBorder="1" applyAlignment="1">
      <alignment horizontal="center" vertical="center" wrapText="1" indent="1"/>
    </xf>
    <xf numFmtId="0" fontId="12" fillId="0" borderId="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right" wrapText="1"/>
    </xf>
    <xf numFmtId="2" fontId="0" fillId="0" borderId="8" xfId="0" applyNumberFormat="1" applyBorder="1" applyAlignment="1">
      <alignment horizontal="right"/>
    </xf>
    <xf numFmtId="2" fontId="0" fillId="0" borderId="5" xfId="0" applyNumberFormat="1" applyBorder="1" applyAlignment="1">
      <alignment horizontal="right"/>
    </xf>
    <xf numFmtId="4" fontId="3" fillId="2" borderId="9" xfId="0" applyNumberFormat="1" applyFont="1" applyFill="1" applyBorder="1" applyAlignment="1">
      <alignment horizontal="right" wrapText="1" indent="1"/>
    </xf>
    <xf numFmtId="2" fontId="3" fillId="2" borderId="9" xfId="0" applyNumberFormat="1" applyFont="1" applyFill="1" applyBorder="1" applyAlignment="1">
      <alignment horizontal="right" wrapText="1" indent="1"/>
    </xf>
    <xf numFmtId="2" fontId="4" fillId="2" borderId="9" xfId="0" applyNumberFormat="1" applyFont="1" applyFill="1" applyBorder="1" applyAlignment="1">
      <alignment horizontal="right" wrapText="1" indent="1"/>
    </xf>
    <xf numFmtId="2" fontId="21" fillId="2" borderId="2" xfId="0" applyNumberFormat="1" applyFont="1" applyFill="1" applyBorder="1" applyAlignment="1">
      <alignment horizontal="left" wrapText="1" indent="1"/>
    </xf>
    <xf numFmtId="0" fontId="20" fillId="0" borderId="0" xfId="0" applyFont="1"/>
    <xf numFmtId="0" fontId="6" fillId="2" borderId="9" xfId="0" applyFont="1" applyFill="1" applyBorder="1" applyAlignment="1">
      <alignment horizontal="left" wrapText="1" indent="1"/>
    </xf>
    <xf numFmtId="0" fontId="6" fillId="2" borderId="7" xfId="0" applyFont="1" applyFill="1" applyBorder="1" applyAlignment="1">
      <alignment horizontal="left" wrapText="1" indent="1"/>
    </xf>
    <xf numFmtId="0" fontId="0" fillId="0" borderId="8" xfId="0" applyFont="1" applyBorder="1"/>
    <xf numFmtId="4" fontId="6" fillId="2" borderId="2" xfId="0" applyNumberFormat="1" applyFont="1" applyFill="1" applyBorder="1" applyAlignment="1">
      <alignment horizontal="right" wrapText="1" indent="1"/>
    </xf>
    <xf numFmtId="2" fontId="0" fillId="0" borderId="5" xfId="0" applyNumberFormat="1" applyFont="1" applyBorder="1"/>
    <xf numFmtId="0" fontId="6" fillId="2" borderId="2" xfId="0" applyFont="1" applyFill="1" applyBorder="1" applyAlignment="1">
      <alignment horizontal="right" wrapText="1" indent="1"/>
    </xf>
    <xf numFmtId="4" fontId="6" fillId="2" borderId="6" xfId="0" applyNumberFormat="1" applyFont="1" applyFill="1" applyBorder="1" applyAlignment="1">
      <alignment horizontal="right" wrapText="1" indent="1"/>
    </xf>
    <xf numFmtId="0" fontId="6" fillId="2" borderId="2" xfId="0" applyFont="1" applyFill="1" applyBorder="1" applyAlignment="1">
      <alignment horizontal="left" wrapText="1" indent="1"/>
    </xf>
    <xf numFmtId="0" fontId="6" fillId="2" borderId="6" xfId="0" applyFont="1" applyFill="1" applyBorder="1" applyAlignment="1">
      <alignment horizontal="left" wrapText="1" indent="1"/>
    </xf>
    <xf numFmtId="0" fontId="22" fillId="2" borderId="9" xfId="0" applyFont="1" applyFill="1" applyBorder="1" applyAlignment="1">
      <alignment horizontal="left" wrapText="1" indent="1"/>
    </xf>
    <xf numFmtId="2" fontId="22" fillId="2" borderId="2" xfId="0" applyNumberFormat="1" applyFont="1" applyFill="1" applyBorder="1" applyAlignment="1">
      <alignment horizontal="right" wrapText="1" indent="1"/>
    </xf>
    <xf numFmtId="4" fontId="16" fillId="6" borderId="3" xfId="0" quotePrefix="1" applyNumberFormat="1" applyFont="1" applyFill="1" applyBorder="1" applyAlignment="1">
      <alignment horizontal="right"/>
    </xf>
    <xf numFmtId="4" fontId="16" fillId="0" borderId="5" xfId="0" applyNumberFormat="1" applyFont="1" applyBorder="1"/>
    <xf numFmtId="2" fontId="23" fillId="0" borderId="5" xfId="0" applyNumberFormat="1" applyFont="1" applyBorder="1"/>
    <xf numFmtId="4" fontId="16" fillId="6" borderId="5" xfId="0" applyNumberFormat="1" applyFont="1" applyFill="1" applyBorder="1" applyAlignment="1">
      <alignment horizontal="right"/>
    </xf>
    <xf numFmtId="2" fontId="0" fillId="0" borderId="18" xfId="0" applyNumberFormat="1" applyBorder="1" applyAlignment="1">
      <alignment horizontal="right"/>
    </xf>
    <xf numFmtId="2" fontId="0" fillId="0" borderId="19" xfId="0" applyNumberFormat="1" applyBorder="1" applyAlignment="1">
      <alignment horizontal="right"/>
    </xf>
    <xf numFmtId="0" fontId="0" fillId="0" borderId="19" xfId="0" applyBorder="1"/>
    <xf numFmtId="0" fontId="5" fillId="2" borderId="6" xfId="0" applyFont="1" applyFill="1" applyBorder="1" applyAlignment="1">
      <alignment horizontal="right" wrapText="1" indent="1"/>
    </xf>
    <xf numFmtId="0" fontId="3" fillId="2" borderId="6" xfId="0" applyFont="1" applyFill="1" applyBorder="1" applyAlignment="1">
      <alignment horizontal="right" wrapText="1" indent="1"/>
    </xf>
    <xf numFmtId="2" fontId="4" fillId="2" borderId="2" xfId="0" applyNumberFormat="1" applyFont="1" applyFill="1" applyBorder="1" applyAlignment="1">
      <alignment wrapText="1"/>
    </xf>
    <xf numFmtId="2" fontId="4" fillId="2" borderId="19" xfId="0" applyNumberFormat="1" applyFont="1" applyFill="1" applyBorder="1" applyAlignment="1">
      <alignment wrapText="1"/>
    </xf>
    <xf numFmtId="0" fontId="4" fillId="2" borderId="19" xfId="0" applyFont="1" applyFill="1" applyBorder="1" applyAlignment="1">
      <alignment wrapText="1"/>
    </xf>
    <xf numFmtId="0" fontId="2" fillId="0" borderId="19" xfId="0" applyFont="1" applyBorder="1" applyAlignment="1">
      <alignment vertical="center" wrapText="1"/>
    </xf>
    <xf numFmtId="0" fontId="0" fillId="0" borderId="19" xfId="0" applyBorder="1" applyAlignment="1"/>
    <xf numFmtId="0" fontId="25" fillId="7" borderId="2" xfId="0" applyFont="1" applyFill="1" applyBorder="1" applyAlignment="1">
      <alignment horizontal="left" wrapText="1" indent="1"/>
    </xf>
    <xf numFmtId="4" fontId="25" fillId="7" borderId="2" xfId="0" applyNumberFormat="1" applyFont="1" applyFill="1" applyBorder="1" applyAlignment="1">
      <alignment horizontal="right" wrapText="1" indent="1"/>
    </xf>
    <xf numFmtId="0" fontId="26" fillId="7" borderId="2" xfId="0" applyFont="1" applyFill="1" applyBorder="1" applyAlignment="1">
      <alignment horizontal="right" wrapText="1" indent="1"/>
    </xf>
    <xf numFmtId="0" fontId="4" fillId="2" borderId="2" xfId="0" applyFont="1" applyFill="1" applyBorder="1" applyAlignment="1">
      <alignment horizontal="right" wrapText="1" indent="1"/>
    </xf>
    <xf numFmtId="0" fontId="4" fillId="3" borderId="2" xfId="0" applyFont="1" applyFill="1" applyBorder="1" applyAlignment="1">
      <alignment horizontal="right" wrapText="1" indent="1"/>
    </xf>
    <xf numFmtId="0" fontId="4" fillId="4" borderId="2" xfId="0" applyFont="1" applyFill="1" applyBorder="1" applyAlignment="1">
      <alignment horizontal="right" wrapText="1" indent="1"/>
    </xf>
    <xf numFmtId="2" fontId="3" fillId="6" borderId="9" xfId="0" applyNumberFormat="1" applyFont="1" applyFill="1" applyBorder="1" applyAlignment="1">
      <alignment horizontal="right" wrapText="1" indent="1"/>
    </xf>
    <xf numFmtId="2" fontId="4" fillId="6" borderId="9" xfId="0" applyNumberFormat="1" applyFont="1" applyFill="1" applyBorder="1" applyAlignment="1">
      <alignment horizontal="right" wrapText="1" indent="1"/>
    </xf>
    <xf numFmtId="4" fontId="5" fillId="6" borderId="2" xfId="0" applyNumberFormat="1" applyFont="1" applyFill="1" applyBorder="1" applyAlignment="1">
      <alignment horizontal="right" wrapText="1" indent="1"/>
    </xf>
    <xf numFmtId="2" fontId="5" fillId="6" borderId="2" xfId="0" applyNumberFormat="1" applyFont="1" applyFill="1" applyBorder="1" applyAlignment="1">
      <alignment horizontal="right" wrapText="1" indent="1"/>
    </xf>
    <xf numFmtId="2" fontId="4" fillId="6" borderId="2" xfId="0" applyNumberFormat="1" applyFont="1" applyFill="1" applyBorder="1" applyAlignment="1">
      <alignment horizontal="right" wrapText="1" indent="1"/>
    </xf>
    <xf numFmtId="4" fontId="3" fillId="6" borderId="2" xfId="0" applyNumberFormat="1" applyFont="1" applyFill="1" applyBorder="1" applyAlignment="1">
      <alignment horizontal="right" wrapText="1" indent="1"/>
    </xf>
    <xf numFmtId="2" fontId="3" fillId="6" borderId="2" xfId="0" applyNumberFormat="1" applyFont="1" applyFill="1" applyBorder="1" applyAlignment="1">
      <alignment horizontal="right" wrapText="1" indent="1"/>
    </xf>
    <xf numFmtId="0" fontId="5" fillId="6" borderId="2" xfId="0" applyFont="1" applyFill="1" applyBorder="1" applyAlignment="1">
      <alignment horizontal="left" wrapText="1" indent="1"/>
    </xf>
    <xf numFmtId="2" fontId="4" fillId="6" borderId="2" xfId="0" applyNumberFormat="1" applyFont="1" applyFill="1" applyBorder="1" applyAlignment="1">
      <alignment horizontal="left" wrapText="1" indent="1"/>
    </xf>
    <xf numFmtId="0" fontId="3" fillId="6" borderId="2" xfId="0" applyFont="1" applyFill="1" applyBorder="1" applyAlignment="1">
      <alignment horizontal="left" wrapText="1" indent="1"/>
    </xf>
    <xf numFmtId="0" fontId="3" fillId="6" borderId="2" xfId="0" applyFont="1" applyFill="1" applyBorder="1" applyAlignment="1">
      <alignment horizontal="right" wrapText="1" indent="1"/>
    </xf>
    <xf numFmtId="2" fontId="3" fillId="6" borderId="2" xfId="0" applyNumberFormat="1" applyFont="1" applyFill="1" applyBorder="1" applyAlignment="1">
      <alignment horizontal="left" wrapText="1" indent="1"/>
    </xf>
    <xf numFmtId="2" fontId="5" fillId="6" borderId="2" xfId="0" applyNumberFormat="1" applyFont="1" applyFill="1" applyBorder="1" applyAlignment="1">
      <alignment horizontal="left" wrapText="1" indent="1"/>
    </xf>
    <xf numFmtId="0" fontId="5" fillId="8" borderId="2" xfId="0" applyFont="1" applyFill="1" applyBorder="1" applyAlignment="1">
      <alignment horizontal="left" wrapText="1" indent="1"/>
    </xf>
    <xf numFmtId="4" fontId="5" fillId="8" borderId="2" xfId="0" applyNumberFormat="1" applyFont="1" applyFill="1" applyBorder="1" applyAlignment="1">
      <alignment horizontal="right" wrapText="1" indent="1"/>
    </xf>
    <xf numFmtId="2" fontId="5" fillId="8" borderId="2" xfId="0" applyNumberFormat="1" applyFont="1" applyFill="1" applyBorder="1" applyAlignment="1">
      <alignment horizontal="right" wrapText="1" indent="1"/>
    </xf>
    <xf numFmtId="2" fontId="4" fillId="8" borderId="2" xfId="0" applyNumberFormat="1" applyFont="1" applyFill="1" applyBorder="1" applyAlignment="1">
      <alignment horizontal="right" wrapText="1" indent="1"/>
    </xf>
    <xf numFmtId="4" fontId="3" fillId="2" borderId="19" xfId="0" applyNumberFormat="1" applyFont="1" applyFill="1" applyBorder="1" applyAlignment="1">
      <alignment horizontal="right" wrapText="1" indent="1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4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1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4" fillId="5" borderId="3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5" fillId="9" borderId="2" xfId="0" applyFont="1" applyFill="1" applyBorder="1" applyAlignment="1">
      <alignment horizontal="left" wrapText="1" indent="1"/>
    </xf>
    <xf numFmtId="4" fontId="5" fillId="9" borderId="2" xfId="0" applyNumberFormat="1" applyFont="1" applyFill="1" applyBorder="1" applyAlignment="1">
      <alignment horizontal="right" wrapText="1" indent="1"/>
    </xf>
    <xf numFmtId="4" fontId="3" fillId="9" borderId="2" xfId="0" applyNumberFormat="1" applyFont="1" applyFill="1" applyBorder="1" applyAlignment="1">
      <alignment horizontal="right" wrapText="1" indent="1"/>
    </xf>
    <xf numFmtId="2" fontId="3" fillId="9" borderId="2" xfId="0" applyNumberFormat="1" applyFont="1" applyFill="1" applyBorder="1" applyAlignment="1">
      <alignment horizontal="right" wrapText="1" indent="1"/>
    </xf>
    <xf numFmtId="2" fontId="4" fillId="9" borderId="2" xfId="0" applyNumberFormat="1" applyFont="1" applyFill="1" applyBorder="1" applyAlignment="1">
      <alignment horizontal="right" wrapText="1" inden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94AE3-C496-49AF-BB97-52B3C1DFD1FA}">
  <dimension ref="A1:G50"/>
  <sheetViews>
    <sheetView tabSelected="1" topLeftCell="A13" workbookViewId="0">
      <selection activeCell="O12" sqref="O12"/>
    </sheetView>
  </sheetViews>
  <sheetFormatPr defaultRowHeight="14.25"/>
  <cols>
    <col min="1" max="1" width="34.25" bestFit="1" customWidth="1"/>
    <col min="2" max="2" width="22.75" customWidth="1"/>
    <col min="3" max="3" width="15.125" customWidth="1"/>
    <col min="4" max="4" width="15.25" customWidth="1"/>
    <col min="5" max="5" width="18.75" customWidth="1"/>
    <col min="6" max="6" width="14" customWidth="1"/>
    <col min="7" max="7" width="14.375" bestFit="1" customWidth="1"/>
  </cols>
  <sheetData>
    <row r="1" spans="1:7" ht="15.75">
      <c r="A1" s="20" t="s">
        <v>100</v>
      </c>
    </row>
    <row r="2" spans="1:7" ht="15.75">
      <c r="A2" s="20" t="s">
        <v>101</v>
      </c>
    </row>
    <row r="3" spans="1:7" ht="15.75">
      <c r="A3" s="20" t="s">
        <v>147</v>
      </c>
    </row>
    <row r="4" spans="1:7" ht="15.75">
      <c r="A4" s="20"/>
    </row>
    <row r="5" spans="1:7" ht="15.75">
      <c r="A5" s="20" t="s">
        <v>102</v>
      </c>
    </row>
    <row r="6" spans="1:7" ht="15.75">
      <c r="A6" s="20" t="s">
        <v>103</v>
      </c>
    </row>
    <row r="7" spans="1:7" ht="15.75">
      <c r="A7" s="20" t="s">
        <v>104</v>
      </c>
    </row>
    <row r="9" spans="1:7">
      <c r="A9" s="112" t="s">
        <v>150</v>
      </c>
      <c r="B9" s="112"/>
      <c r="C9" s="112"/>
      <c r="D9" s="112"/>
      <c r="E9" s="112"/>
      <c r="F9" s="112"/>
      <c r="G9" s="112"/>
    </row>
    <row r="10" spans="1:7" ht="38.25" customHeight="1">
      <c r="A10" s="112"/>
      <c r="B10" s="112"/>
      <c r="C10" s="112"/>
      <c r="D10" s="112"/>
      <c r="E10" s="112"/>
      <c r="F10" s="112"/>
      <c r="G10" s="112"/>
    </row>
    <row r="11" spans="1:7" ht="15.75">
      <c r="A11" s="20"/>
      <c r="B11" s="20"/>
      <c r="C11" s="20"/>
      <c r="D11" s="20"/>
      <c r="E11" s="20"/>
      <c r="F11" s="20"/>
      <c r="G11" s="20"/>
    </row>
    <row r="12" spans="1:7" ht="15.75">
      <c r="A12" s="113" t="s">
        <v>146</v>
      </c>
      <c r="B12" s="113"/>
      <c r="C12" s="113"/>
      <c r="D12" s="113"/>
      <c r="E12" s="113"/>
      <c r="F12" s="113"/>
      <c r="G12" s="113"/>
    </row>
    <row r="13" spans="1:7" ht="15.75">
      <c r="A13" s="20"/>
      <c r="B13" s="20"/>
      <c r="C13" s="20"/>
      <c r="D13" s="20"/>
      <c r="E13" s="20"/>
      <c r="F13" s="20"/>
      <c r="G13" s="20"/>
    </row>
    <row r="14" spans="1:7" ht="15.75">
      <c r="A14" s="113" t="s">
        <v>105</v>
      </c>
      <c r="B14" s="113"/>
      <c r="C14" s="113"/>
      <c r="D14" s="113"/>
      <c r="E14" s="113"/>
      <c r="F14" s="113"/>
      <c r="G14" s="113"/>
    </row>
    <row r="15" spans="1:7" ht="15.75">
      <c r="A15" s="20"/>
      <c r="B15" s="20"/>
      <c r="C15" s="20"/>
      <c r="D15" s="20"/>
      <c r="E15" s="20"/>
      <c r="F15" s="20"/>
      <c r="G15" s="20"/>
    </row>
    <row r="16" spans="1:7" ht="15.75">
      <c r="A16" s="113" t="s">
        <v>106</v>
      </c>
      <c r="B16" s="113"/>
      <c r="C16" s="113"/>
      <c r="D16" s="113"/>
      <c r="E16" s="113"/>
      <c r="F16" s="113"/>
      <c r="G16" s="113"/>
    </row>
    <row r="17" spans="1:7" ht="15" thickBot="1"/>
    <row r="18" spans="1:7" ht="38.25">
      <c r="A18" s="42" t="s">
        <v>108</v>
      </c>
      <c r="B18" s="42" t="s">
        <v>128</v>
      </c>
      <c r="C18" s="42" t="s">
        <v>110</v>
      </c>
      <c r="D18" s="43" t="s">
        <v>111</v>
      </c>
      <c r="E18" s="44" t="s">
        <v>127</v>
      </c>
      <c r="F18" s="45" t="s">
        <v>113</v>
      </c>
      <c r="G18" s="46" t="s">
        <v>114</v>
      </c>
    </row>
    <row r="19" spans="1:7">
      <c r="A19" s="48" t="s">
        <v>115</v>
      </c>
      <c r="B19" s="48" t="s">
        <v>116</v>
      </c>
      <c r="C19" s="48" t="s">
        <v>117</v>
      </c>
      <c r="D19" s="48" t="s">
        <v>118</v>
      </c>
      <c r="E19" s="48" t="s">
        <v>119</v>
      </c>
      <c r="F19" s="49" t="s">
        <v>120</v>
      </c>
      <c r="G19" s="48" t="s">
        <v>121</v>
      </c>
    </row>
    <row r="20" spans="1:7">
      <c r="A20" s="47" t="s">
        <v>0</v>
      </c>
      <c r="B20" s="59"/>
      <c r="C20" s="59"/>
      <c r="D20" s="59"/>
      <c r="E20" s="60"/>
      <c r="F20" s="61"/>
      <c r="G20" s="68"/>
    </row>
    <row r="21" spans="1:7">
      <c r="A21" s="2" t="s">
        <v>1</v>
      </c>
      <c r="B21" s="62">
        <v>1423439.37</v>
      </c>
      <c r="C21" s="62">
        <v>1779590.07</v>
      </c>
      <c r="D21" s="62">
        <v>1779590.07</v>
      </c>
      <c r="E21" s="62">
        <v>1609654.54</v>
      </c>
      <c r="F21" s="63">
        <f>E21/B21*100</f>
        <v>113.08205842304334</v>
      </c>
      <c r="G21" s="69">
        <f>E21/D21*100</f>
        <v>90.450860967099018</v>
      </c>
    </row>
    <row r="22" spans="1:7">
      <c r="A22" s="2" t="s">
        <v>9</v>
      </c>
      <c r="B22" s="62">
        <v>2541.79</v>
      </c>
      <c r="C22" s="62">
        <v>4879.3999999999996</v>
      </c>
      <c r="D22" s="62">
        <v>4879.3999999999996</v>
      </c>
      <c r="E22" s="64">
        <v>294.89</v>
      </c>
      <c r="F22" s="63">
        <f>E22/B22*100</f>
        <v>11.601666542082548</v>
      </c>
      <c r="G22" s="69">
        <v>0</v>
      </c>
    </row>
    <row r="23" spans="1:7">
      <c r="A23" s="2" t="s">
        <v>2</v>
      </c>
      <c r="B23" s="62">
        <v>1369905.81</v>
      </c>
      <c r="C23" s="62">
        <v>1689549.6</v>
      </c>
      <c r="D23" s="62">
        <v>1689549.6</v>
      </c>
      <c r="E23" s="62">
        <v>1614110.48</v>
      </c>
      <c r="F23" s="63">
        <f>E23/B23*100</f>
        <v>117.82638399058982</v>
      </c>
      <c r="G23" s="69">
        <f>E23/D23*100</f>
        <v>95.534956771911268</v>
      </c>
    </row>
    <row r="24" spans="1:7">
      <c r="A24" s="2" t="s">
        <v>3</v>
      </c>
      <c r="B24" s="62">
        <v>61947.67</v>
      </c>
      <c r="C24" s="62">
        <v>126040.98</v>
      </c>
      <c r="D24" s="62">
        <v>126040.98</v>
      </c>
      <c r="E24" s="62">
        <v>103339.43</v>
      </c>
      <c r="F24" s="63">
        <f>E24/B24*100</f>
        <v>166.81729918171254</v>
      </c>
      <c r="G24" s="69">
        <f>E24/D24*100</f>
        <v>81.988754768488775</v>
      </c>
    </row>
    <row r="25" spans="1:7">
      <c r="A25" s="2" t="s">
        <v>4</v>
      </c>
      <c r="B25" s="62">
        <v>-5872.32</v>
      </c>
      <c r="C25" s="62">
        <v>-31121.11</v>
      </c>
      <c r="D25" s="62">
        <v>-31121.11</v>
      </c>
      <c r="E25" s="65">
        <v>-107500.48</v>
      </c>
      <c r="F25" s="63">
        <f>E25/B25*100</f>
        <v>1830.6304833524059</v>
      </c>
      <c r="G25" s="69">
        <v>345.43</v>
      </c>
    </row>
    <row r="26" spans="1:7">
      <c r="A26" s="2" t="s">
        <v>5</v>
      </c>
      <c r="B26" s="66"/>
      <c r="C26" s="66"/>
      <c r="D26" s="66"/>
      <c r="E26" s="67"/>
      <c r="F26" s="63"/>
      <c r="G26" s="57"/>
    </row>
    <row r="27" spans="1:7">
      <c r="A27" s="2" t="s">
        <v>6</v>
      </c>
      <c r="B27" s="4">
        <v>1425981.16</v>
      </c>
      <c r="C27" s="4">
        <v>1784469.47</v>
      </c>
      <c r="D27" s="4">
        <v>1784469.47</v>
      </c>
      <c r="E27" s="4">
        <v>1609949.43</v>
      </c>
      <c r="F27" s="63">
        <f>E27/B27*100</f>
        <v>112.90117114871279</v>
      </c>
      <c r="G27" s="69">
        <f>E27/D27*100</f>
        <v>90.220060195257929</v>
      </c>
    </row>
    <row r="28" spans="1:7">
      <c r="A28" s="2" t="s">
        <v>7</v>
      </c>
      <c r="B28" s="4">
        <v>1431853.48</v>
      </c>
      <c r="C28" s="4">
        <v>1815590.58</v>
      </c>
      <c r="D28" s="4">
        <v>1815590.58</v>
      </c>
      <c r="E28" s="4">
        <v>1717449.91</v>
      </c>
      <c r="F28" s="63">
        <f>E28/B28*100</f>
        <v>119.94592561244464</v>
      </c>
      <c r="G28" s="69">
        <f>E28/D28*100</f>
        <v>94.594559418787014</v>
      </c>
    </row>
    <row r="29" spans="1:7">
      <c r="A29" s="2" t="s">
        <v>8</v>
      </c>
      <c r="B29" s="62">
        <v>-5872.32</v>
      </c>
      <c r="C29" s="62">
        <v>-31121.11</v>
      </c>
      <c r="D29" s="62">
        <v>-31121.11</v>
      </c>
      <c r="E29" s="65">
        <v>-107500.48</v>
      </c>
      <c r="F29" s="63">
        <f>E29/B29*100</f>
        <v>1830.6304833524059</v>
      </c>
      <c r="G29" s="69">
        <v>345.43</v>
      </c>
    </row>
    <row r="30" spans="1:7">
      <c r="B30" s="58"/>
      <c r="C30" s="58"/>
      <c r="D30" s="58"/>
      <c r="E30" s="58"/>
      <c r="F30" s="58"/>
      <c r="G30" s="58"/>
    </row>
    <row r="31" spans="1:7" ht="26.25" customHeight="1">
      <c r="A31" s="114" t="s">
        <v>107</v>
      </c>
      <c r="B31" s="114"/>
      <c r="C31" s="114"/>
      <c r="D31" s="114"/>
      <c r="E31" s="114"/>
      <c r="F31" s="114"/>
      <c r="G31" s="114"/>
    </row>
    <row r="33" spans="1:7" ht="38.25">
      <c r="A33" s="33" t="s">
        <v>108</v>
      </c>
      <c r="B33" s="34" t="s">
        <v>109</v>
      </c>
      <c r="C33" s="34" t="s">
        <v>110</v>
      </c>
      <c r="D33" s="34" t="s">
        <v>111</v>
      </c>
      <c r="E33" s="32" t="s">
        <v>112</v>
      </c>
      <c r="F33" s="32" t="s">
        <v>113</v>
      </c>
      <c r="G33" s="32" t="s">
        <v>114</v>
      </c>
    </row>
    <row r="34" spans="1:7">
      <c r="A34" s="33" t="s">
        <v>115</v>
      </c>
      <c r="B34" s="34" t="s">
        <v>116</v>
      </c>
      <c r="C34" s="34" t="s">
        <v>117</v>
      </c>
      <c r="D34" s="34" t="s">
        <v>118</v>
      </c>
      <c r="E34" s="32" t="s">
        <v>119</v>
      </c>
      <c r="F34" s="35" t="s">
        <v>120</v>
      </c>
      <c r="G34" s="35" t="s">
        <v>121</v>
      </c>
    </row>
    <row r="35" spans="1:7" ht="39" customHeight="1">
      <c r="A35" s="36" t="s">
        <v>122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</row>
    <row r="36" spans="1:7" ht="39" customHeight="1">
      <c r="A36" s="36" t="s">
        <v>123</v>
      </c>
      <c r="B36" s="37">
        <v>0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</row>
    <row r="37" spans="1:7" ht="21.75" customHeight="1">
      <c r="A37" s="38" t="s">
        <v>124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</row>
    <row r="38" spans="1:7">
      <c r="A38" s="40"/>
      <c r="B38" s="40"/>
      <c r="C38" s="40"/>
      <c r="D38" s="40"/>
      <c r="E38" s="40"/>
      <c r="F38" s="40"/>
      <c r="G38" s="40"/>
    </row>
    <row r="39" spans="1:7" ht="15">
      <c r="A39" s="108" t="s">
        <v>125</v>
      </c>
      <c r="B39" s="108"/>
      <c r="C39" s="108"/>
      <c r="D39" s="108"/>
      <c r="E39" s="108"/>
      <c r="F39" s="108"/>
      <c r="G39" s="108"/>
    </row>
    <row r="40" spans="1:7">
      <c r="A40" s="40"/>
      <c r="B40" s="40"/>
      <c r="C40" s="40"/>
      <c r="D40" s="40"/>
      <c r="E40" s="40"/>
      <c r="F40" s="40"/>
      <c r="G40" s="40"/>
    </row>
    <row r="41" spans="1:7" ht="38.25">
      <c r="A41" s="33" t="s">
        <v>108</v>
      </c>
      <c r="B41" s="34" t="s">
        <v>109</v>
      </c>
      <c r="C41" s="34" t="s">
        <v>110</v>
      </c>
      <c r="D41" s="34" t="s">
        <v>111</v>
      </c>
      <c r="E41" s="32" t="s">
        <v>112</v>
      </c>
      <c r="F41" s="32" t="s">
        <v>113</v>
      </c>
      <c r="G41" s="32" t="s">
        <v>114</v>
      </c>
    </row>
    <row r="42" spans="1:7" ht="18.75" customHeight="1">
      <c r="A42" s="33" t="s">
        <v>115</v>
      </c>
      <c r="B42" s="34" t="s">
        <v>116</v>
      </c>
      <c r="C42" s="34" t="s">
        <v>117</v>
      </c>
      <c r="D42" s="34" t="s">
        <v>118</v>
      </c>
      <c r="E42" s="32" t="s">
        <v>119</v>
      </c>
      <c r="F42" s="35" t="s">
        <v>120</v>
      </c>
      <c r="G42" s="35" t="s">
        <v>121</v>
      </c>
    </row>
    <row r="43" spans="1:7" ht="37.5" customHeight="1">
      <c r="A43" s="41" t="s">
        <v>126</v>
      </c>
      <c r="B43" s="70">
        <v>-5872.32</v>
      </c>
      <c r="C43" s="70">
        <v>-31121.11</v>
      </c>
      <c r="D43" s="71">
        <v>-31121.11</v>
      </c>
      <c r="E43" s="71">
        <v>-107500.48</v>
      </c>
      <c r="F43" s="72">
        <f>E43/B43*100</f>
        <v>1830.6304833524059</v>
      </c>
      <c r="G43" s="73">
        <v>345.43</v>
      </c>
    </row>
    <row r="46" spans="1:7">
      <c r="E46" s="109" t="s">
        <v>148</v>
      </c>
      <c r="F46" s="109"/>
      <c r="G46" s="109"/>
    </row>
    <row r="47" spans="1:7">
      <c r="E47" s="109"/>
      <c r="F47" s="109"/>
      <c r="G47" s="109"/>
    </row>
    <row r="48" spans="1:7">
      <c r="E48" s="110"/>
      <c r="F48" s="110"/>
      <c r="G48" s="110"/>
    </row>
    <row r="49" spans="5:7">
      <c r="E49" s="111" t="s">
        <v>149</v>
      </c>
      <c r="F49" s="111"/>
      <c r="G49" s="111"/>
    </row>
    <row r="50" spans="5:7">
      <c r="E50" s="109"/>
      <c r="F50" s="109"/>
      <c r="G50" s="109"/>
    </row>
  </sheetData>
  <mergeCells count="9">
    <mergeCell ref="A39:G39"/>
    <mergeCell ref="E46:G46"/>
    <mergeCell ref="E47:G48"/>
    <mergeCell ref="E49:G50"/>
    <mergeCell ref="A9:G10"/>
    <mergeCell ref="A12:G12"/>
    <mergeCell ref="A14:G14"/>
    <mergeCell ref="A16:G16"/>
    <mergeCell ref="A31:G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0DCB0-DEA5-4EC4-B09A-06D9A06D3758}">
  <dimension ref="A1:G99"/>
  <sheetViews>
    <sheetView workbookViewId="0">
      <selection activeCell="G103" sqref="G103"/>
    </sheetView>
  </sheetViews>
  <sheetFormatPr defaultRowHeight="14.25"/>
  <cols>
    <col min="1" max="1" width="31.25" customWidth="1"/>
    <col min="2" max="2" width="20.125" customWidth="1"/>
    <col min="3" max="3" width="20.375" customWidth="1"/>
    <col min="4" max="4" width="15.375" customWidth="1"/>
    <col min="5" max="5" width="17.875" customWidth="1"/>
    <col min="6" max="6" width="17" customWidth="1"/>
    <col min="7" max="7" width="12.625" customWidth="1"/>
  </cols>
  <sheetData>
    <row r="1" spans="1:7" ht="15.75">
      <c r="A1" s="113" t="s">
        <v>151</v>
      </c>
      <c r="B1" s="113"/>
      <c r="C1" s="113"/>
      <c r="D1" s="113"/>
      <c r="E1" s="113"/>
      <c r="F1" s="113"/>
      <c r="G1" s="113"/>
    </row>
    <row r="2" spans="1:7" ht="15.75">
      <c r="A2" s="20"/>
      <c r="B2" s="20"/>
      <c r="C2" s="20"/>
      <c r="D2" s="20"/>
      <c r="E2" s="20"/>
      <c r="F2" s="20"/>
      <c r="G2" s="20"/>
    </row>
    <row r="3" spans="1:7" ht="15.75">
      <c r="A3" s="113" t="s">
        <v>105</v>
      </c>
      <c r="B3" s="113"/>
      <c r="C3" s="113"/>
      <c r="D3" s="113"/>
      <c r="E3" s="113"/>
      <c r="F3" s="113"/>
      <c r="G3" s="113"/>
    </row>
    <row r="4" spans="1:7" ht="15.75">
      <c r="A4" s="20"/>
      <c r="B4" s="20"/>
      <c r="C4" s="20"/>
      <c r="D4" s="20"/>
      <c r="E4" s="20"/>
      <c r="F4" s="20"/>
      <c r="G4" s="20"/>
    </row>
    <row r="5" spans="1:7" ht="15.75">
      <c r="A5" s="113" t="s">
        <v>132</v>
      </c>
      <c r="B5" s="113"/>
      <c r="C5" s="113"/>
      <c r="D5" s="113"/>
      <c r="E5" s="113"/>
      <c r="F5" s="113"/>
      <c r="G5" s="113"/>
    </row>
    <row r="6" spans="1:7" ht="15.75">
      <c r="A6" s="20"/>
      <c r="B6" s="20"/>
      <c r="C6" s="20"/>
      <c r="D6" s="20"/>
      <c r="E6" s="20"/>
      <c r="F6" s="20"/>
      <c r="G6" s="20"/>
    </row>
    <row r="7" spans="1:7" ht="15.75">
      <c r="A7" s="113" t="s">
        <v>133</v>
      </c>
      <c r="B7" s="113"/>
      <c r="C7" s="113"/>
      <c r="D7" s="113"/>
      <c r="E7" s="113"/>
      <c r="F7" s="113"/>
      <c r="G7" s="113"/>
    </row>
    <row r="9" spans="1:7" ht="15" thickBot="1"/>
    <row r="10" spans="1:7" ht="38.25">
      <c r="A10" s="42" t="s">
        <v>108</v>
      </c>
      <c r="B10" s="42" t="s">
        <v>129</v>
      </c>
      <c r="C10" s="42" t="s">
        <v>130</v>
      </c>
      <c r="D10" s="42" t="s">
        <v>111</v>
      </c>
      <c r="E10" s="42" t="s">
        <v>131</v>
      </c>
      <c r="F10" s="43" t="s">
        <v>113</v>
      </c>
      <c r="G10" s="50" t="s">
        <v>114</v>
      </c>
    </row>
    <row r="11" spans="1:7">
      <c r="A11" s="48" t="s">
        <v>115</v>
      </c>
      <c r="B11" s="48" t="s">
        <v>116</v>
      </c>
      <c r="C11" s="48" t="s">
        <v>117</v>
      </c>
      <c r="D11" s="48" t="s">
        <v>118</v>
      </c>
      <c r="E11" s="48" t="s">
        <v>119</v>
      </c>
      <c r="F11" s="48" t="s">
        <v>120</v>
      </c>
      <c r="G11" s="49" t="s">
        <v>121</v>
      </c>
    </row>
    <row r="12" spans="1:7">
      <c r="A12" s="47" t="s">
        <v>0</v>
      </c>
      <c r="B12" s="47"/>
      <c r="C12" s="47"/>
      <c r="D12" s="47"/>
      <c r="E12" s="47"/>
      <c r="F12" s="51"/>
      <c r="G12" s="52"/>
    </row>
    <row r="13" spans="1:7">
      <c r="A13" s="11" t="s">
        <v>1</v>
      </c>
      <c r="B13" s="12">
        <v>1423439.37</v>
      </c>
      <c r="C13" s="12">
        <v>1779590.07</v>
      </c>
      <c r="D13" s="12">
        <v>1779590.07</v>
      </c>
      <c r="E13" s="12">
        <v>1609654.54</v>
      </c>
      <c r="F13" s="15">
        <v>113.08</v>
      </c>
      <c r="G13" s="53">
        <f>E13/D13*100</f>
        <v>90.450860967099018</v>
      </c>
    </row>
    <row r="14" spans="1:7" ht="25.5">
      <c r="A14" s="11" t="s">
        <v>10</v>
      </c>
      <c r="B14" s="12">
        <v>1176743.52</v>
      </c>
      <c r="C14" s="12">
        <v>1468349.32</v>
      </c>
      <c r="D14" s="12">
        <v>1468349.32</v>
      </c>
      <c r="E14" s="12">
        <v>1304131.03</v>
      </c>
      <c r="F14" s="15">
        <v>110.83</v>
      </c>
      <c r="G14" s="74">
        <v>88.82</v>
      </c>
    </row>
    <row r="15" spans="1:7" ht="38.25">
      <c r="A15" s="13" t="s">
        <v>11</v>
      </c>
      <c r="B15" s="12">
        <v>1176743.52</v>
      </c>
      <c r="C15" s="11"/>
      <c r="D15" s="11"/>
      <c r="E15" s="12">
        <v>1304131.03</v>
      </c>
      <c r="F15" s="15">
        <v>110.83</v>
      </c>
      <c r="G15" s="75"/>
    </row>
    <row r="16" spans="1:7" ht="38.25">
      <c r="A16" s="14" t="s">
        <v>12</v>
      </c>
      <c r="B16" s="4">
        <v>1160333.79</v>
      </c>
      <c r="C16" s="2"/>
      <c r="D16" s="2"/>
      <c r="E16" s="4">
        <v>1287350.3500000001</v>
      </c>
      <c r="F16" s="5">
        <v>110.95</v>
      </c>
      <c r="G16" s="75"/>
    </row>
    <row r="17" spans="1:7" ht="38.25">
      <c r="A17" s="14" t="s">
        <v>13</v>
      </c>
      <c r="B17" s="4">
        <v>16409.73</v>
      </c>
      <c r="C17" s="2"/>
      <c r="D17" s="2"/>
      <c r="E17" s="4">
        <v>16780.68</v>
      </c>
      <c r="F17" s="5">
        <v>102.26</v>
      </c>
      <c r="G17" s="75"/>
    </row>
    <row r="18" spans="1:7" ht="38.25">
      <c r="A18" s="11" t="s">
        <v>14</v>
      </c>
      <c r="B18" s="12">
        <v>14757.61</v>
      </c>
      <c r="C18" s="12">
        <v>27878.13</v>
      </c>
      <c r="D18" s="12">
        <v>27878.13</v>
      </c>
      <c r="E18" s="12">
        <v>23477.11</v>
      </c>
      <c r="F18" s="15">
        <v>159.08000000000001</v>
      </c>
      <c r="G18" s="75">
        <v>84.21</v>
      </c>
    </row>
    <row r="19" spans="1:7" ht="25.5">
      <c r="A19" s="13" t="s">
        <v>83</v>
      </c>
      <c r="B19" s="12">
        <v>14757.61</v>
      </c>
      <c r="C19" s="11"/>
      <c r="D19" s="11"/>
      <c r="E19" s="12">
        <v>23477.11</v>
      </c>
      <c r="F19" s="15">
        <v>159.08000000000001</v>
      </c>
      <c r="G19" s="75"/>
    </row>
    <row r="20" spans="1:7" ht="25.5">
      <c r="A20" s="14" t="s">
        <v>84</v>
      </c>
      <c r="B20" s="4">
        <v>14757.61</v>
      </c>
      <c r="C20" s="2"/>
      <c r="D20" s="2"/>
      <c r="E20" s="4">
        <v>23477.11</v>
      </c>
      <c r="F20" s="5">
        <v>159.08000000000001</v>
      </c>
      <c r="G20" s="75"/>
    </row>
    <row r="21" spans="1:7" ht="51">
      <c r="A21" s="11" t="s">
        <v>15</v>
      </c>
      <c r="B21" s="12">
        <v>10096.91</v>
      </c>
      <c r="C21" s="12">
        <v>4438.04</v>
      </c>
      <c r="D21" s="12">
        <v>4438.04</v>
      </c>
      <c r="E21" s="12">
        <v>4983.1099999999997</v>
      </c>
      <c r="F21" s="15">
        <v>49.35</v>
      </c>
      <c r="G21" s="75">
        <v>112.28</v>
      </c>
    </row>
    <row r="22" spans="1:7" ht="25.5">
      <c r="A22" s="13" t="s">
        <v>16</v>
      </c>
      <c r="B22" s="12">
        <v>5029.9399999999996</v>
      </c>
      <c r="C22" s="11"/>
      <c r="D22" s="11"/>
      <c r="E22" s="12">
        <v>4983.1099999999997</v>
      </c>
      <c r="F22" s="15">
        <v>99.07</v>
      </c>
      <c r="G22" s="75"/>
    </row>
    <row r="23" spans="1:7" ht="25.5">
      <c r="A23" s="14" t="s">
        <v>17</v>
      </c>
      <c r="B23" s="4">
        <v>5029.9399999999996</v>
      </c>
      <c r="C23" s="2"/>
      <c r="D23" s="2"/>
      <c r="E23" s="4">
        <v>4983.1099999999997</v>
      </c>
      <c r="F23" s="5">
        <v>99.07</v>
      </c>
      <c r="G23" s="75"/>
    </row>
    <row r="24" spans="1:7" ht="51">
      <c r="A24" s="13" t="s">
        <v>18</v>
      </c>
      <c r="B24" s="12">
        <v>5066.97</v>
      </c>
      <c r="C24" s="11"/>
      <c r="D24" s="11"/>
      <c r="E24" s="11"/>
      <c r="F24" s="11"/>
      <c r="G24" s="75"/>
    </row>
    <row r="25" spans="1:7">
      <c r="A25" s="14" t="s">
        <v>19</v>
      </c>
      <c r="B25" s="4">
        <v>5066.97</v>
      </c>
      <c r="C25" s="2"/>
      <c r="D25" s="2"/>
      <c r="E25" s="2"/>
      <c r="F25" s="2"/>
      <c r="G25" s="75"/>
    </row>
    <row r="26" spans="1:7" ht="38.25">
      <c r="A26" s="11" t="s">
        <v>20</v>
      </c>
      <c r="B26" s="12">
        <v>221841.33</v>
      </c>
      <c r="C26" s="12">
        <v>278924.58</v>
      </c>
      <c r="D26" s="12">
        <v>278924.58</v>
      </c>
      <c r="E26" s="12">
        <v>277063.28999999998</v>
      </c>
      <c r="F26" s="15">
        <v>124.89</v>
      </c>
      <c r="G26" s="75">
        <v>99.33</v>
      </c>
    </row>
    <row r="27" spans="1:7" ht="51">
      <c r="A27" s="13" t="s">
        <v>21</v>
      </c>
      <c r="B27" s="12">
        <v>221841.33</v>
      </c>
      <c r="C27" s="11"/>
      <c r="D27" s="11"/>
      <c r="E27" s="12">
        <v>277063.28999999998</v>
      </c>
      <c r="F27" s="15">
        <v>124.89</v>
      </c>
      <c r="G27" s="75"/>
    </row>
    <row r="28" spans="1:7" ht="38.25">
      <c r="A28" s="14" t="s">
        <v>22</v>
      </c>
      <c r="B28" s="4">
        <v>181810.58</v>
      </c>
      <c r="C28" s="2"/>
      <c r="D28" s="2"/>
      <c r="E28" s="4">
        <v>184635.31</v>
      </c>
      <c r="F28" s="5">
        <v>101.55</v>
      </c>
      <c r="G28" s="75"/>
    </row>
    <row r="29" spans="1:7" ht="51">
      <c r="A29" s="14" t="s">
        <v>23</v>
      </c>
      <c r="B29" s="4">
        <v>40030.75</v>
      </c>
      <c r="C29" s="2"/>
      <c r="D29" s="2"/>
      <c r="E29" s="4">
        <v>92427.98</v>
      </c>
      <c r="F29" s="5">
        <v>230.89</v>
      </c>
      <c r="G29" s="75"/>
    </row>
    <row r="30" spans="1:7" ht="25.5">
      <c r="A30" s="11" t="s">
        <v>9</v>
      </c>
      <c r="B30" s="12">
        <v>2541.79</v>
      </c>
      <c r="C30" s="12">
        <v>4879.3999999999996</v>
      </c>
      <c r="D30" s="12">
        <v>4879.3999999999996</v>
      </c>
      <c r="E30" s="15">
        <v>294.89</v>
      </c>
      <c r="F30" s="15">
        <v>11.6</v>
      </c>
      <c r="G30" s="75">
        <v>6.04</v>
      </c>
    </row>
    <row r="31" spans="1:7" ht="25.5">
      <c r="A31" s="11" t="s">
        <v>24</v>
      </c>
      <c r="B31" s="12">
        <v>2541.79</v>
      </c>
      <c r="C31" s="12">
        <v>4879.3999999999996</v>
      </c>
      <c r="D31" s="12">
        <v>4879.3999999999996</v>
      </c>
      <c r="E31" s="15">
        <v>294.89</v>
      </c>
      <c r="F31" s="15">
        <v>11.6</v>
      </c>
      <c r="G31" s="75">
        <v>6.04</v>
      </c>
    </row>
    <row r="32" spans="1:7" ht="25.5">
      <c r="A32" s="13" t="s">
        <v>85</v>
      </c>
      <c r="B32" s="12">
        <v>2541.79</v>
      </c>
      <c r="C32" s="11"/>
      <c r="D32" s="11"/>
      <c r="E32" s="15">
        <v>294.89</v>
      </c>
      <c r="F32" s="15">
        <v>11.6</v>
      </c>
      <c r="G32" s="75"/>
    </row>
    <row r="33" spans="1:7">
      <c r="A33" s="14" t="s">
        <v>86</v>
      </c>
      <c r="B33" s="4">
        <v>2541.79</v>
      </c>
      <c r="C33" s="2"/>
      <c r="D33" s="2"/>
      <c r="E33" s="5">
        <v>294.89</v>
      </c>
      <c r="F33" s="5">
        <v>11.6</v>
      </c>
      <c r="G33" s="75"/>
    </row>
    <row r="34" spans="1:7">
      <c r="A34" s="2" t="s">
        <v>25</v>
      </c>
      <c r="B34" s="4">
        <v>1425981.16</v>
      </c>
      <c r="C34" s="4">
        <v>1784469.47</v>
      </c>
      <c r="D34" s="4">
        <v>1784469.47</v>
      </c>
      <c r="E34" s="4">
        <v>1609949.43</v>
      </c>
      <c r="F34" s="5">
        <v>112.9</v>
      </c>
      <c r="G34" s="75">
        <v>90.22</v>
      </c>
    </row>
    <row r="35" spans="1:7">
      <c r="A35" s="11" t="s">
        <v>2</v>
      </c>
      <c r="B35" s="12">
        <v>1369905.81</v>
      </c>
      <c r="C35" s="12">
        <v>1689549.6</v>
      </c>
      <c r="D35" s="12">
        <v>1689549.6</v>
      </c>
      <c r="E35" s="12">
        <v>1614110.48</v>
      </c>
      <c r="F35" s="15">
        <v>117.83</v>
      </c>
      <c r="G35" s="75">
        <v>95.53</v>
      </c>
    </row>
    <row r="36" spans="1:7">
      <c r="A36" s="11" t="s">
        <v>26</v>
      </c>
      <c r="B36" s="12">
        <v>1055031.52</v>
      </c>
      <c r="C36" s="12">
        <v>1327706</v>
      </c>
      <c r="D36" s="12">
        <v>1327706</v>
      </c>
      <c r="E36" s="12">
        <v>1270789.8400000001</v>
      </c>
      <c r="F36" s="15">
        <v>120.45</v>
      </c>
      <c r="G36" s="75">
        <v>95.71</v>
      </c>
    </row>
    <row r="37" spans="1:7">
      <c r="A37" s="13" t="s">
        <v>27</v>
      </c>
      <c r="B37" s="12">
        <v>867112.6</v>
      </c>
      <c r="C37" s="11"/>
      <c r="D37" s="11"/>
      <c r="E37" s="12">
        <v>1049144.71</v>
      </c>
      <c r="F37" s="15">
        <v>120.99</v>
      </c>
      <c r="G37" s="75"/>
    </row>
    <row r="38" spans="1:7">
      <c r="A38" s="14" t="s">
        <v>28</v>
      </c>
      <c r="B38" s="4">
        <v>867112.6</v>
      </c>
      <c r="C38" s="2"/>
      <c r="D38" s="2"/>
      <c r="E38" s="4">
        <v>1049144.71</v>
      </c>
      <c r="F38" s="5">
        <v>120.99</v>
      </c>
      <c r="G38" s="75"/>
    </row>
    <row r="39" spans="1:7">
      <c r="A39" s="13" t="s">
        <v>29</v>
      </c>
      <c r="B39" s="12">
        <v>45224.08</v>
      </c>
      <c r="C39" s="11"/>
      <c r="D39" s="11"/>
      <c r="E39" s="12">
        <v>48536.13</v>
      </c>
      <c r="F39" s="15">
        <v>107.32</v>
      </c>
      <c r="G39" s="75"/>
    </row>
    <row r="40" spans="1:7" ht="25.5">
      <c r="A40" s="14" t="s">
        <v>30</v>
      </c>
      <c r="B40" s="4">
        <v>45224.08</v>
      </c>
      <c r="C40" s="2"/>
      <c r="D40" s="2"/>
      <c r="E40" s="4">
        <v>48536.13</v>
      </c>
      <c r="F40" s="5">
        <v>107.32</v>
      </c>
      <c r="G40" s="75"/>
    </row>
    <row r="41" spans="1:7">
      <c r="A41" s="13" t="s">
        <v>31</v>
      </c>
      <c r="B41" s="12">
        <v>142694.84</v>
      </c>
      <c r="C41" s="11"/>
      <c r="D41" s="11"/>
      <c r="E41" s="12">
        <v>173109</v>
      </c>
      <c r="F41" s="15">
        <v>121.31</v>
      </c>
      <c r="G41" s="75"/>
    </row>
    <row r="42" spans="1:7" ht="25.5">
      <c r="A42" s="14" t="s">
        <v>32</v>
      </c>
      <c r="B42" s="4">
        <v>142694.84</v>
      </c>
      <c r="C42" s="2"/>
      <c r="D42" s="2"/>
      <c r="E42" s="4">
        <v>173109</v>
      </c>
      <c r="F42" s="5">
        <v>121.31</v>
      </c>
      <c r="G42" s="75"/>
    </row>
    <row r="43" spans="1:7">
      <c r="A43" s="11" t="s">
        <v>33</v>
      </c>
      <c r="B43" s="12">
        <v>288646.46000000002</v>
      </c>
      <c r="C43" s="12">
        <v>326648.08</v>
      </c>
      <c r="D43" s="12">
        <v>326648.08</v>
      </c>
      <c r="E43" s="12">
        <v>308547.27</v>
      </c>
      <c r="F43" s="15">
        <v>106.89</v>
      </c>
      <c r="G43" s="75">
        <v>94.46</v>
      </c>
    </row>
    <row r="44" spans="1:7" ht="25.5">
      <c r="A44" s="13" t="s">
        <v>34</v>
      </c>
      <c r="B44" s="12">
        <v>46831.4</v>
      </c>
      <c r="C44" s="11"/>
      <c r="D44" s="11"/>
      <c r="E44" s="12">
        <v>56207.59</v>
      </c>
      <c r="F44" s="15">
        <v>120.02</v>
      </c>
      <c r="G44" s="75"/>
    </row>
    <row r="45" spans="1:7">
      <c r="A45" s="14" t="s">
        <v>35</v>
      </c>
      <c r="B45" s="4">
        <v>2807.7</v>
      </c>
      <c r="C45" s="2"/>
      <c r="D45" s="2"/>
      <c r="E45" s="4">
        <v>2555.81</v>
      </c>
      <c r="F45" s="5">
        <v>91.03</v>
      </c>
      <c r="G45" s="75"/>
    </row>
    <row r="46" spans="1:7" ht="25.5">
      <c r="A46" s="14" t="s">
        <v>36</v>
      </c>
      <c r="B46" s="4">
        <v>43233.7</v>
      </c>
      <c r="C46" s="2"/>
      <c r="D46" s="2"/>
      <c r="E46" s="4">
        <v>51923.43</v>
      </c>
      <c r="F46" s="5">
        <v>120.1</v>
      </c>
      <c r="G46" s="75"/>
    </row>
    <row r="47" spans="1:7" ht="25.5">
      <c r="A47" s="14" t="s">
        <v>87</v>
      </c>
      <c r="B47" s="5">
        <v>100</v>
      </c>
      <c r="C47" s="2"/>
      <c r="D47" s="2"/>
      <c r="E47" s="4">
        <v>1214.45</v>
      </c>
      <c r="F47" s="4">
        <v>1214.45</v>
      </c>
      <c r="G47" s="75"/>
    </row>
    <row r="48" spans="1:7" ht="25.5">
      <c r="A48" s="14" t="s">
        <v>37</v>
      </c>
      <c r="B48" s="5">
        <v>690</v>
      </c>
      <c r="C48" s="2"/>
      <c r="D48" s="2"/>
      <c r="E48" s="5">
        <v>513.9</v>
      </c>
      <c r="F48" s="5">
        <v>74.48</v>
      </c>
      <c r="G48" s="75"/>
    </row>
    <row r="49" spans="1:7" ht="25.5">
      <c r="A49" s="13" t="s">
        <v>38</v>
      </c>
      <c r="B49" s="12">
        <v>109469.45</v>
      </c>
      <c r="C49" s="11"/>
      <c r="D49" s="11"/>
      <c r="E49" s="12">
        <v>119764.2</v>
      </c>
      <c r="F49" s="15">
        <v>109.4</v>
      </c>
      <c r="G49" s="75"/>
    </row>
    <row r="50" spans="1:7" ht="25.5">
      <c r="A50" s="14" t="s">
        <v>39</v>
      </c>
      <c r="B50" s="4">
        <v>7111.57</v>
      </c>
      <c r="C50" s="2"/>
      <c r="D50" s="2"/>
      <c r="E50" s="4">
        <v>10004.92</v>
      </c>
      <c r="F50" s="5">
        <v>140.69</v>
      </c>
      <c r="G50" s="75"/>
    </row>
    <row r="51" spans="1:7">
      <c r="A51" s="14" t="s">
        <v>88</v>
      </c>
      <c r="B51" s="4">
        <v>62524.13</v>
      </c>
      <c r="C51" s="2"/>
      <c r="D51" s="2"/>
      <c r="E51" s="4">
        <v>69754.880000000005</v>
      </c>
      <c r="F51" s="5">
        <v>111.56</v>
      </c>
      <c r="G51" s="75"/>
    </row>
    <row r="52" spans="1:7">
      <c r="A52" s="14" t="s">
        <v>40</v>
      </c>
      <c r="B52" s="4">
        <v>31920.04</v>
      </c>
      <c r="C52" s="2"/>
      <c r="D52" s="2"/>
      <c r="E52" s="4">
        <v>38252.699999999997</v>
      </c>
      <c r="F52" s="5">
        <v>119.84</v>
      </c>
      <c r="G52" s="75"/>
    </row>
    <row r="53" spans="1:7" ht="38.25">
      <c r="A53" s="14" t="s">
        <v>41</v>
      </c>
      <c r="B53" s="4">
        <v>1552.7</v>
      </c>
      <c r="C53" s="2"/>
      <c r="D53" s="2"/>
      <c r="E53" s="4">
        <v>1751.7</v>
      </c>
      <c r="F53" s="5">
        <v>112.82</v>
      </c>
      <c r="G53" s="75"/>
    </row>
    <row r="54" spans="1:7">
      <c r="A54" s="14" t="s">
        <v>42</v>
      </c>
      <c r="B54" s="4">
        <v>5507.49</v>
      </c>
      <c r="C54" s="2"/>
      <c r="D54" s="2"/>
      <c r="E54" s="2"/>
      <c r="F54" s="2"/>
      <c r="G54" s="75"/>
    </row>
    <row r="55" spans="1:7" ht="25.5">
      <c r="A55" s="14" t="s">
        <v>43</v>
      </c>
      <c r="B55" s="5">
        <v>853.52</v>
      </c>
      <c r="C55" s="2"/>
      <c r="D55" s="2"/>
      <c r="E55" s="2"/>
      <c r="F55" s="2"/>
      <c r="G55" s="75"/>
    </row>
    <row r="56" spans="1:7">
      <c r="A56" s="13" t="s">
        <v>44</v>
      </c>
      <c r="B56" s="12">
        <v>130022.49</v>
      </c>
      <c r="C56" s="11"/>
      <c r="D56" s="11"/>
      <c r="E56" s="12">
        <v>130236.49</v>
      </c>
      <c r="F56" s="15">
        <v>100.16</v>
      </c>
      <c r="G56" s="75"/>
    </row>
    <row r="57" spans="1:7" ht="25.5">
      <c r="A57" s="14" t="s">
        <v>45</v>
      </c>
      <c r="B57" s="4">
        <v>103661.49</v>
      </c>
      <c r="C57" s="2"/>
      <c r="D57" s="2"/>
      <c r="E57" s="4">
        <v>102789.5</v>
      </c>
      <c r="F57" s="5">
        <v>99.16</v>
      </c>
      <c r="G57" s="75"/>
    </row>
    <row r="58" spans="1:7" ht="25.5">
      <c r="A58" s="14" t="s">
        <v>46</v>
      </c>
      <c r="B58" s="4">
        <v>5696.94</v>
      </c>
      <c r="C58" s="2"/>
      <c r="D58" s="2"/>
      <c r="E58" s="4">
        <v>6581.81</v>
      </c>
      <c r="F58" s="5">
        <v>115.53</v>
      </c>
      <c r="G58" s="75"/>
    </row>
    <row r="59" spans="1:7" ht="25.5">
      <c r="A59" s="14" t="s">
        <v>47</v>
      </c>
      <c r="B59" s="5">
        <v>127.44</v>
      </c>
      <c r="C59" s="2"/>
      <c r="D59" s="2"/>
      <c r="E59" s="5">
        <v>215</v>
      </c>
      <c r="F59" s="5">
        <v>168.71</v>
      </c>
      <c r="G59" s="75"/>
    </row>
    <row r="60" spans="1:7">
      <c r="A60" s="14" t="s">
        <v>48</v>
      </c>
      <c r="B60" s="4">
        <v>6666</v>
      </c>
      <c r="C60" s="2"/>
      <c r="D60" s="2"/>
      <c r="E60" s="4">
        <v>6506.27</v>
      </c>
      <c r="F60" s="5">
        <v>97.6</v>
      </c>
      <c r="G60" s="75"/>
    </row>
    <row r="61" spans="1:7">
      <c r="A61" s="14" t="s">
        <v>154</v>
      </c>
      <c r="B61" s="4">
        <v>1140.5899999999999</v>
      </c>
      <c r="C61" s="2"/>
      <c r="D61" s="2"/>
      <c r="E61" s="4">
        <v>1244.76</v>
      </c>
      <c r="F61" s="5">
        <v>109.13</v>
      </c>
      <c r="G61" s="75"/>
    </row>
    <row r="62" spans="1:7" ht="25.5">
      <c r="A62" s="14" t="s">
        <v>49</v>
      </c>
      <c r="B62" s="4">
        <v>2873.43</v>
      </c>
      <c r="C62" s="2"/>
      <c r="D62" s="2"/>
      <c r="E62" s="4">
        <v>2147.87</v>
      </c>
      <c r="F62" s="5">
        <v>74.75</v>
      </c>
      <c r="G62" s="75"/>
    </row>
    <row r="63" spans="1:7" ht="25.5">
      <c r="A63" s="14" t="s">
        <v>50</v>
      </c>
      <c r="B63" s="4">
        <v>2602.36</v>
      </c>
      <c r="C63" s="2"/>
      <c r="D63" s="2"/>
      <c r="E63" s="4">
        <v>2630.58</v>
      </c>
      <c r="F63" s="5">
        <v>101.08</v>
      </c>
      <c r="G63" s="75"/>
    </row>
    <row r="64" spans="1:7">
      <c r="A64" s="14" t="s">
        <v>51</v>
      </c>
      <c r="B64" s="4">
        <v>1672.11</v>
      </c>
      <c r="C64" s="2"/>
      <c r="D64" s="2"/>
      <c r="E64" s="4">
        <v>1626.09</v>
      </c>
      <c r="F64" s="5">
        <v>97.25</v>
      </c>
      <c r="G64" s="75"/>
    </row>
    <row r="65" spans="1:7">
      <c r="A65" s="14" t="s">
        <v>52</v>
      </c>
      <c r="B65" s="4">
        <v>5582.13</v>
      </c>
      <c r="C65" s="2"/>
      <c r="D65" s="2"/>
      <c r="E65" s="4">
        <v>6494.61</v>
      </c>
      <c r="F65" s="5">
        <v>116.35</v>
      </c>
      <c r="G65" s="75"/>
    </row>
    <row r="66" spans="1:7" ht="25.5">
      <c r="A66" s="13" t="s">
        <v>53</v>
      </c>
      <c r="B66" s="12">
        <v>2323.12</v>
      </c>
      <c r="C66" s="11"/>
      <c r="D66" s="11"/>
      <c r="E66" s="12">
        <v>2338.9899999999998</v>
      </c>
      <c r="F66" s="15">
        <v>100.68</v>
      </c>
      <c r="G66" s="75"/>
    </row>
    <row r="67" spans="1:7">
      <c r="A67" s="14" t="s">
        <v>54</v>
      </c>
      <c r="B67" s="5">
        <v>667.89</v>
      </c>
      <c r="C67" s="2"/>
      <c r="D67" s="2"/>
      <c r="E67" s="5">
        <v>115.76</v>
      </c>
      <c r="F67" s="5">
        <v>17.329999999999998</v>
      </c>
      <c r="G67" s="75"/>
    </row>
    <row r="68" spans="1:7">
      <c r="A68" s="14" t="s">
        <v>55</v>
      </c>
      <c r="B68" s="2"/>
      <c r="C68" s="2"/>
      <c r="D68" s="2"/>
      <c r="E68" s="5">
        <v>476.56</v>
      </c>
      <c r="F68" s="2"/>
      <c r="G68" s="75"/>
    </row>
    <row r="69" spans="1:7">
      <c r="A69" s="14" t="s">
        <v>56</v>
      </c>
      <c r="B69" s="5">
        <v>305.08999999999997</v>
      </c>
      <c r="C69" s="2"/>
      <c r="D69" s="2"/>
      <c r="E69" s="5">
        <v>265</v>
      </c>
      <c r="F69" s="5">
        <v>86.86</v>
      </c>
      <c r="G69" s="75"/>
    </row>
    <row r="70" spans="1:7">
      <c r="A70" s="14" t="s">
        <v>57</v>
      </c>
      <c r="B70" s="5">
        <v>286.17</v>
      </c>
      <c r="C70" s="2"/>
      <c r="D70" s="2"/>
      <c r="E70" s="5">
        <v>780.42</v>
      </c>
      <c r="F70" s="5">
        <v>272.70999999999998</v>
      </c>
      <c r="G70" s="75"/>
    </row>
    <row r="71" spans="1:7" ht="25.5">
      <c r="A71" s="14" t="s">
        <v>89</v>
      </c>
      <c r="B71" s="2"/>
      <c r="C71" s="2"/>
      <c r="D71" s="2"/>
      <c r="E71" s="5">
        <v>198.43</v>
      </c>
      <c r="F71" s="2"/>
      <c r="G71" s="75"/>
    </row>
    <row r="72" spans="1:7" ht="25.5">
      <c r="A72" s="14" t="s">
        <v>58</v>
      </c>
      <c r="B72" s="4">
        <v>1063.97</v>
      </c>
      <c r="C72" s="2"/>
      <c r="D72" s="2"/>
      <c r="E72" s="5">
        <v>502.82</v>
      </c>
      <c r="F72" s="5">
        <v>47.26</v>
      </c>
      <c r="G72" s="75"/>
    </row>
    <row r="73" spans="1:7">
      <c r="A73" s="11" t="s">
        <v>59</v>
      </c>
      <c r="B73" s="15">
        <v>447.49</v>
      </c>
      <c r="C73" s="15">
        <v>685.52</v>
      </c>
      <c r="D73" s="15">
        <v>685.52</v>
      </c>
      <c r="E73" s="15">
        <v>536.57000000000005</v>
      </c>
      <c r="F73" s="15">
        <v>119.91</v>
      </c>
      <c r="G73" s="75">
        <v>78.27</v>
      </c>
    </row>
    <row r="74" spans="1:7">
      <c r="A74" s="13" t="s">
        <v>60</v>
      </c>
      <c r="B74" s="15">
        <v>447.49</v>
      </c>
      <c r="C74" s="11"/>
      <c r="D74" s="11"/>
      <c r="E74" s="15">
        <v>536.57000000000005</v>
      </c>
      <c r="F74" s="15">
        <v>119.91</v>
      </c>
      <c r="G74" s="75"/>
    </row>
    <row r="75" spans="1:7" ht="25.5">
      <c r="A75" s="14" t="s">
        <v>61</v>
      </c>
      <c r="B75" s="5">
        <v>447.49</v>
      </c>
      <c r="C75" s="2"/>
      <c r="D75" s="2"/>
      <c r="E75" s="5">
        <v>530.4</v>
      </c>
      <c r="F75" s="5">
        <v>118.53</v>
      </c>
      <c r="G75" s="75"/>
    </row>
    <row r="76" spans="1:7">
      <c r="A76" s="14" t="s">
        <v>90</v>
      </c>
      <c r="B76" s="2"/>
      <c r="C76" s="2"/>
      <c r="D76" s="2"/>
      <c r="E76" s="5">
        <v>6.17</v>
      </c>
      <c r="F76" s="2"/>
      <c r="G76" s="75"/>
    </row>
    <row r="77" spans="1:7" ht="38.25">
      <c r="A77" s="11" t="s">
        <v>155</v>
      </c>
      <c r="B77" s="12">
        <v>25316.84</v>
      </c>
      <c r="C77" s="12">
        <v>34000</v>
      </c>
      <c r="D77" s="12">
        <v>34000</v>
      </c>
      <c r="E77" s="12">
        <v>33732.800000000003</v>
      </c>
      <c r="F77" s="15">
        <v>133.24</v>
      </c>
      <c r="G77" s="75">
        <v>99.21</v>
      </c>
    </row>
    <row r="78" spans="1:7" ht="25.5">
      <c r="A78" s="13" t="s">
        <v>156</v>
      </c>
      <c r="B78" s="12">
        <v>25316.84</v>
      </c>
      <c r="C78" s="11"/>
      <c r="D78" s="11"/>
      <c r="E78" s="12">
        <v>33732.800000000003</v>
      </c>
      <c r="F78" s="15">
        <v>133.24</v>
      </c>
      <c r="G78" s="75"/>
    </row>
    <row r="79" spans="1:7" ht="25.5">
      <c r="A79" s="14" t="s">
        <v>157</v>
      </c>
      <c r="B79" s="4">
        <v>25316.84</v>
      </c>
      <c r="C79" s="2"/>
      <c r="D79" s="2"/>
      <c r="E79" s="4">
        <v>33732.800000000003</v>
      </c>
      <c r="F79" s="5">
        <v>133.24</v>
      </c>
      <c r="G79" s="75"/>
    </row>
    <row r="80" spans="1:7">
      <c r="A80" s="11" t="s">
        <v>62</v>
      </c>
      <c r="B80" s="15">
        <v>463.5</v>
      </c>
      <c r="C80" s="15">
        <v>510</v>
      </c>
      <c r="D80" s="15">
        <v>510</v>
      </c>
      <c r="E80" s="15">
        <v>504</v>
      </c>
      <c r="F80" s="15">
        <v>108.74</v>
      </c>
      <c r="G80" s="75">
        <v>98.82</v>
      </c>
    </row>
    <row r="81" spans="1:7">
      <c r="A81" s="13" t="s">
        <v>63</v>
      </c>
      <c r="B81" s="15">
        <v>463.5</v>
      </c>
      <c r="C81" s="11"/>
      <c r="D81" s="11"/>
      <c r="E81" s="15">
        <v>504</v>
      </c>
      <c r="F81" s="15">
        <v>108.74</v>
      </c>
      <c r="G81" s="75"/>
    </row>
    <row r="82" spans="1:7">
      <c r="A82" s="14" t="s">
        <v>64</v>
      </c>
      <c r="B82" s="5">
        <v>463.5</v>
      </c>
      <c r="C82" s="2"/>
      <c r="D82" s="2"/>
      <c r="E82" s="5">
        <v>504</v>
      </c>
      <c r="F82" s="5">
        <v>108.74</v>
      </c>
      <c r="G82" s="75"/>
    </row>
    <row r="83" spans="1:7" ht="25.5">
      <c r="A83" s="11" t="s">
        <v>3</v>
      </c>
      <c r="B83" s="12">
        <v>61947.67</v>
      </c>
      <c r="C83" s="12">
        <v>126040.98</v>
      </c>
      <c r="D83" s="12">
        <v>126040.98</v>
      </c>
      <c r="E83" s="12">
        <v>103339.43</v>
      </c>
      <c r="F83" s="15">
        <v>166.82</v>
      </c>
      <c r="G83" s="75">
        <v>81.99</v>
      </c>
    </row>
    <row r="84" spans="1:7" ht="25.5">
      <c r="A84" s="11" t="s">
        <v>65</v>
      </c>
      <c r="B84" s="15">
        <v>125</v>
      </c>
      <c r="C84" s="15">
        <v>500</v>
      </c>
      <c r="D84" s="15">
        <v>500</v>
      </c>
      <c r="E84" s="11"/>
      <c r="F84" s="11"/>
      <c r="G84" s="75"/>
    </row>
    <row r="85" spans="1:7">
      <c r="A85" s="13" t="s">
        <v>66</v>
      </c>
      <c r="B85" s="15">
        <v>125</v>
      </c>
      <c r="C85" s="11"/>
      <c r="D85" s="11"/>
      <c r="E85" s="11"/>
      <c r="F85" s="11"/>
      <c r="G85" s="75"/>
    </row>
    <row r="86" spans="1:7">
      <c r="A86" s="14" t="s">
        <v>67</v>
      </c>
      <c r="B86" s="5">
        <v>125</v>
      </c>
      <c r="C86" s="2"/>
      <c r="D86" s="2"/>
      <c r="E86" s="2"/>
      <c r="F86" s="2"/>
      <c r="G86" s="75"/>
    </row>
    <row r="87" spans="1:7" ht="25.5">
      <c r="A87" s="11" t="s">
        <v>68</v>
      </c>
      <c r="B87" s="12">
        <v>21053.919999999998</v>
      </c>
      <c r="C87" s="12">
        <v>16550</v>
      </c>
      <c r="D87" s="12">
        <v>16550</v>
      </c>
      <c r="E87" s="12">
        <v>9340.5499999999993</v>
      </c>
      <c r="F87" s="15">
        <v>44.36</v>
      </c>
      <c r="G87" s="75">
        <v>56.44</v>
      </c>
    </row>
    <row r="88" spans="1:7">
      <c r="A88" s="13" t="s">
        <v>69</v>
      </c>
      <c r="B88" s="12">
        <v>10329.6</v>
      </c>
      <c r="C88" s="11"/>
      <c r="D88" s="11"/>
      <c r="E88" s="12">
        <v>6748.14</v>
      </c>
      <c r="F88" s="15">
        <v>65.33</v>
      </c>
      <c r="G88" s="75"/>
    </row>
    <row r="89" spans="1:7" ht="25.5">
      <c r="A89" s="14" t="s">
        <v>70</v>
      </c>
      <c r="B89" s="4">
        <v>4135.09</v>
      </c>
      <c r="C89" s="2"/>
      <c r="D89" s="2"/>
      <c r="E89" s="4">
        <v>6399.14</v>
      </c>
      <c r="F89" s="5">
        <v>154.75</v>
      </c>
      <c r="G89" s="75"/>
    </row>
    <row r="90" spans="1:7" ht="25.5">
      <c r="A90" s="14" t="s">
        <v>158</v>
      </c>
      <c r="B90" s="4">
        <v>3452.91</v>
      </c>
      <c r="C90" s="2"/>
      <c r="D90" s="2"/>
      <c r="E90" s="5">
        <v>349</v>
      </c>
      <c r="F90" s="5">
        <v>10.11</v>
      </c>
      <c r="G90" s="75"/>
    </row>
    <row r="91" spans="1:7" ht="25.5">
      <c r="A91" s="14" t="s">
        <v>71</v>
      </c>
      <c r="B91" s="5">
        <v>237.81</v>
      </c>
      <c r="C91" s="2"/>
      <c r="D91" s="2"/>
      <c r="E91" s="2"/>
      <c r="F91" s="2"/>
      <c r="G91" s="75"/>
    </row>
    <row r="92" spans="1:7" ht="25.5">
      <c r="A92" s="14" t="s">
        <v>159</v>
      </c>
      <c r="B92" s="5">
        <v>441.18</v>
      </c>
      <c r="C92" s="2"/>
      <c r="D92" s="2"/>
      <c r="E92" s="2"/>
      <c r="F92" s="2"/>
      <c r="G92" s="75"/>
    </row>
    <row r="93" spans="1:7" ht="25.5">
      <c r="A93" s="14" t="s">
        <v>160</v>
      </c>
      <c r="B93" s="4">
        <v>2062.61</v>
      </c>
      <c r="C93" s="2"/>
      <c r="D93" s="2"/>
      <c r="E93" s="2"/>
      <c r="F93" s="2"/>
      <c r="G93" s="75"/>
    </row>
    <row r="94" spans="1:7" ht="25.5">
      <c r="A94" s="13" t="s">
        <v>72</v>
      </c>
      <c r="B94" s="12">
        <v>10724.32</v>
      </c>
      <c r="C94" s="11"/>
      <c r="D94" s="11"/>
      <c r="E94" s="12">
        <v>2592.41</v>
      </c>
      <c r="F94" s="15">
        <v>24.17</v>
      </c>
      <c r="G94" s="75"/>
    </row>
    <row r="95" spans="1:7">
      <c r="A95" s="14" t="s">
        <v>73</v>
      </c>
      <c r="B95" s="4">
        <v>10724.32</v>
      </c>
      <c r="C95" s="2"/>
      <c r="D95" s="2"/>
      <c r="E95" s="4">
        <v>2592.41</v>
      </c>
      <c r="F95" s="5">
        <v>24.17</v>
      </c>
      <c r="G95" s="76"/>
    </row>
    <row r="96" spans="1:7" ht="25.5">
      <c r="A96" s="11" t="s">
        <v>74</v>
      </c>
      <c r="B96" s="12">
        <v>40768.75</v>
      </c>
      <c r="C96" s="12">
        <v>108990.98</v>
      </c>
      <c r="D96" s="12">
        <v>108990.98</v>
      </c>
      <c r="E96" s="12">
        <v>93998.88</v>
      </c>
      <c r="F96" s="15">
        <v>230.57</v>
      </c>
      <c r="G96" s="76">
        <v>86.24</v>
      </c>
    </row>
    <row r="97" spans="1:7" ht="25.5">
      <c r="A97" s="13" t="s">
        <v>161</v>
      </c>
      <c r="B97" s="12">
        <v>40768.75</v>
      </c>
      <c r="C97" s="11"/>
      <c r="D97" s="11"/>
      <c r="E97" s="12">
        <v>93998.88</v>
      </c>
      <c r="F97" s="15">
        <v>230.57</v>
      </c>
      <c r="G97" s="76"/>
    </row>
    <row r="98" spans="1:7" ht="25.5">
      <c r="A98" s="14" t="s">
        <v>162</v>
      </c>
      <c r="B98" s="4">
        <v>40768.75</v>
      </c>
      <c r="C98" s="2"/>
      <c r="D98" s="2"/>
      <c r="E98" s="4">
        <v>93998.88</v>
      </c>
      <c r="F98" s="5">
        <v>230.57</v>
      </c>
      <c r="G98" s="76"/>
    </row>
    <row r="99" spans="1:7">
      <c r="A99" s="2" t="s">
        <v>75</v>
      </c>
      <c r="B99" s="4">
        <v>1431853.48</v>
      </c>
      <c r="C99" s="4">
        <v>1815590.58</v>
      </c>
      <c r="D99" s="4">
        <v>1815590.58</v>
      </c>
      <c r="E99" s="4">
        <v>1717449.91</v>
      </c>
      <c r="F99" s="5">
        <v>119.95</v>
      </c>
      <c r="G99" s="76">
        <v>94.59</v>
      </c>
    </row>
  </sheetData>
  <mergeCells count="4">
    <mergeCell ref="A1:G1"/>
    <mergeCell ref="A3:G3"/>
    <mergeCell ref="A5:G5"/>
    <mergeCell ref="A7:G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F216C-9BE2-4C1F-82A0-A0A642DDF482}">
  <dimension ref="A1:G57"/>
  <sheetViews>
    <sheetView workbookViewId="0">
      <selection activeCell="J62" sqref="J62"/>
    </sheetView>
  </sheetViews>
  <sheetFormatPr defaultRowHeight="14.25"/>
  <cols>
    <col min="1" max="1" width="26.25" bestFit="1" customWidth="1"/>
    <col min="2" max="2" width="23.875" customWidth="1"/>
    <col min="3" max="3" width="18.75" customWidth="1"/>
    <col min="4" max="4" width="23.625" customWidth="1"/>
    <col min="5" max="6" width="16.875" customWidth="1"/>
    <col min="7" max="7" width="14.625" customWidth="1"/>
  </cols>
  <sheetData>
    <row r="1" spans="1:7" ht="15.75">
      <c r="A1" s="113" t="s">
        <v>151</v>
      </c>
      <c r="B1" s="113"/>
      <c r="C1" s="113"/>
      <c r="D1" s="113"/>
      <c r="E1" s="113"/>
      <c r="F1" s="113"/>
      <c r="G1" s="113"/>
    </row>
    <row r="2" spans="1:7" ht="15.75">
      <c r="A2" s="20"/>
      <c r="B2" s="20"/>
      <c r="C2" s="20"/>
      <c r="D2" s="20"/>
      <c r="E2" s="20"/>
      <c r="F2" s="20"/>
      <c r="G2" s="20"/>
    </row>
    <row r="3" spans="1:7" ht="15.75">
      <c r="A3" s="113" t="s">
        <v>105</v>
      </c>
      <c r="B3" s="113"/>
      <c r="C3" s="113"/>
      <c r="D3" s="113"/>
      <c r="E3" s="113"/>
      <c r="F3" s="113"/>
      <c r="G3" s="113"/>
    </row>
    <row r="4" spans="1:7" ht="15.75">
      <c r="A4" s="20"/>
      <c r="B4" s="20"/>
      <c r="C4" s="20"/>
      <c r="D4" s="20"/>
      <c r="E4" s="20"/>
      <c r="F4" s="20"/>
      <c r="G4" s="20"/>
    </row>
    <row r="5" spans="1:7" ht="15.75">
      <c r="A5" s="113" t="s">
        <v>132</v>
      </c>
      <c r="B5" s="113"/>
      <c r="C5" s="113"/>
      <c r="D5" s="113"/>
      <c r="E5" s="113"/>
      <c r="F5" s="113"/>
      <c r="G5" s="113"/>
    </row>
    <row r="6" spans="1:7" ht="15.75">
      <c r="A6" s="20"/>
      <c r="B6" s="20"/>
      <c r="C6" s="20"/>
      <c r="D6" s="20"/>
      <c r="E6" s="20"/>
      <c r="F6" s="20"/>
      <c r="G6" s="20"/>
    </row>
    <row r="7" spans="1:7" ht="15.75">
      <c r="A7" s="113" t="s">
        <v>134</v>
      </c>
      <c r="B7" s="113"/>
      <c r="C7" s="113"/>
      <c r="D7" s="113"/>
      <c r="E7" s="113"/>
      <c r="F7" s="113"/>
      <c r="G7" s="113"/>
    </row>
    <row r="8" spans="1:7" ht="15" thickBot="1"/>
    <row r="9" spans="1:7" ht="39" thickBot="1">
      <c r="A9" s="1" t="s">
        <v>108</v>
      </c>
      <c r="B9" s="1" t="s">
        <v>129</v>
      </c>
      <c r="C9" s="1" t="s">
        <v>130</v>
      </c>
      <c r="D9" s="1" t="s">
        <v>111</v>
      </c>
      <c r="E9" s="1" t="s">
        <v>131</v>
      </c>
      <c r="F9" s="1" t="s">
        <v>113</v>
      </c>
      <c r="G9" s="1" t="s">
        <v>114</v>
      </c>
    </row>
    <row r="10" spans="1:7" ht="25.5">
      <c r="A10" s="2" t="s">
        <v>0</v>
      </c>
      <c r="B10" s="2"/>
      <c r="C10" s="2"/>
      <c r="D10" s="2"/>
      <c r="E10" s="2"/>
      <c r="F10" s="2"/>
      <c r="G10" s="79"/>
    </row>
    <row r="11" spans="1:7">
      <c r="A11" s="11" t="s">
        <v>1</v>
      </c>
      <c r="B11" s="12">
        <v>1423439.37</v>
      </c>
      <c r="C11" s="12">
        <v>1779590.07</v>
      </c>
      <c r="D11" s="12">
        <v>1779590.07</v>
      </c>
      <c r="E11" s="12">
        <v>1609654.54</v>
      </c>
      <c r="F11" s="15">
        <v>113.08</v>
      </c>
      <c r="G11" s="79">
        <v>90.45</v>
      </c>
    </row>
    <row r="12" spans="1:7" ht="38.25">
      <c r="A12" s="11" t="s">
        <v>10</v>
      </c>
      <c r="B12" s="12">
        <v>1176743.52</v>
      </c>
      <c r="C12" s="12">
        <v>1468349.32</v>
      </c>
      <c r="D12" s="12">
        <v>1468349.32</v>
      </c>
      <c r="E12" s="12">
        <v>1304131.03</v>
      </c>
      <c r="F12" s="15">
        <v>110.83</v>
      </c>
      <c r="G12" s="79">
        <v>88.82</v>
      </c>
    </row>
    <row r="13" spans="1:7" ht="51">
      <c r="A13" s="11" t="s">
        <v>14</v>
      </c>
      <c r="B13" s="12">
        <v>14757.61</v>
      </c>
      <c r="C13" s="12">
        <v>27878.13</v>
      </c>
      <c r="D13" s="12">
        <v>27878.13</v>
      </c>
      <c r="E13" s="12">
        <v>23477.11</v>
      </c>
      <c r="F13" s="15">
        <v>159.08000000000001</v>
      </c>
      <c r="G13" s="79">
        <v>84.21</v>
      </c>
    </row>
    <row r="14" spans="1:7" ht="63.75">
      <c r="A14" s="11" t="s">
        <v>15</v>
      </c>
      <c r="B14" s="12">
        <v>10096.91</v>
      </c>
      <c r="C14" s="12">
        <v>4438.04</v>
      </c>
      <c r="D14" s="12">
        <v>4438.04</v>
      </c>
      <c r="E14" s="12">
        <v>4983.1099999999997</v>
      </c>
      <c r="F14" s="15">
        <v>49.35</v>
      </c>
      <c r="G14" s="79">
        <v>112.28</v>
      </c>
    </row>
    <row r="15" spans="1:7" ht="38.25">
      <c r="A15" s="11" t="s">
        <v>20</v>
      </c>
      <c r="B15" s="12">
        <v>221841.33</v>
      </c>
      <c r="C15" s="12">
        <v>278924.58</v>
      </c>
      <c r="D15" s="12">
        <v>278924.58</v>
      </c>
      <c r="E15" s="12">
        <v>277063.28999999998</v>
      </c>
      <c r="F15" s="15">
        <v>124.89</v>
      </c>
      <c r="G15" s="80">
        <v>99.33</v>
      </c>
    </row>
    <row r="16" spans="1:7" ht="25.5">
      <c r="A16" s="11" t="s">
        <v>9</v>
      </c>
      <c r="B16" s="12">
        <v>2541.79</v>
      </c>
      <c r="C16" s="12">
        <v>4879.3999999999996</v>
      </c>
      <c r="D16" s="12">
        <v>4879.3999999999996</v>
      </c>
      <c r="E16" s="15">
        <v>294.89</v>
      </c>
      <c r="F16" s="15">
        <v>11.6</v>
      </c>
      <c r="G16" s="79">
        <v>60.4</v>
      </c>
    </row>
    <row r="17" spans="1:7" ht="38.25">
      <c r="A17" s="11" t="s">
        <v>24</v>
      </c>
      <c r="B17" s="12">
        <v>2541.79</v>
      </c>
      <c r="C17" s="12">
        <v>4879.3999999999996</v>
      </c>
      <c r="D17" s="12">
        <v>4879.3999999999996</v>
      </c>
      <c r="E17" s="15">
        <v>294.89</v>
      </c>
      <c r="F17" s="15">
        <v>11.6</v>
      </c>
      <c r="G17" s="79">
        <v>6.04</v>
      </c>
    </row>
    <row r="18" spans="1:7">
      <c r="A18" s="2" t="s">
        <v>25</v>
      </c>
      <c r="B18" s="4">
        <v>1425981.16</v>
      </c>
      <c r="C18" s="4">
        <v>1784469.47</v>
      </c>
      <c r="D18" s="4">
        <v>1784469.47</v>
      </c>
      <c r="E18" s="4">
        <v>1609949.43</v>
      </c>
      <c r="F18" s="5">
        <v>112.9</v>
      </c>
      <c r="G18" s="79">
        <v>90.22</v>
      </c>
    </row>
    <row r="19" spans="1:7">
      <c r="A19" s="11" t="s">
        <v>2</v>
      </c>
      <c r="B19" s="12">
        <v>1369905.81</v>
      </c>
      <c r="C19" s="12">
        <v>1689549.6</v>
      </c>
      <c r="D19" s="12">
        <v>1689549.6</v>
      </c>
      <c r="E19" s="12">
        <v>1614110.48</v>
      </c>
      <c r="F19" s="77">
        <v>117.83</v>
      </c>
      <c r="G19" s="81">
        <v>95.53</v>
      </c>
    </row>
    <row r="20" spans="1:7">
      <c r="A20" s="11" t="s">
        <v>26</v>
      </c>
      <c r="B20" s="12">
        <v>1055031.52</v>
      </c>
      <c r="C20" s="12">
        <v>1327706</v>
      </c>
      <c r="D20" s="12">
        <v>1327706</v>
      </c>
      <c r="E20" s="12">
        <v>1270789.8400000001</v>
      </c>
      <c r="F20" s="77">
        <v>120.45</v>
      </c>
      <c r="G20" s="82">
        <v>95.71</v>
      </c>
    </row>
    <row r="21" spans="1:7">
      <c r="A21" s="2" t="s">
        <v>91</v>
      </c>
      <c r="B21" s="4">
        <v>1561.03</v>
      </c>
      <c r="C21" s="4">
        <v>2000</v>
      </c>
      <c r="D21" s="4">
        <v>2000</v>
      </c>
      <c r="E21" s="4">
        <v>1425.85</v>
      </c>
      <c r="F21" s="78">
        <v>91.34</v>
      </c>
      <c r="G21" s="80">
        <v>71.290000000000006</v>
      </c>
    </row>
    <row r="22" spans="1:7" ht="25.5">
      <c r="A22" s="2" t="s">
        <v>93</v>
      </c>
      <c r="B22" s="4">
        <v>8700</v>
      </c>
      <c r="C22" s="4">
        <v>15000</v>
      </c>
      <c r="D22" s="4">
        <v>15000</v>
      </c>
      <c r="E22" s="4">
        <v>14821.87</v>
      </c>
      <c r="F22" s="5">
        <v>170.37</v>
      </c>
      <c r="G22" s="79">
        <v>98.81</v>
      </c>
    </row>
    <row r="23" spans="1:7">
      <c r="A23" s="2" t="s">
        <v>94</v>
      </c>
      <c r="B23" s="5">
        <v>560.11</v>
      </c>
      <c r="C23" s="5">
        <v>450</v>
      </c>
      <c r="D23" s="5">
        <v>450</v>
      </c>
      <c r="E23" s="5">
        <v>266.25</v>
      </c>
      <c r="F23" s="5">
        <v>47.54</v>
      </c>
      <c r="G23" s="79">
        <v>589.16999999999996</v>
      </c>
    </row>
    <row r="24" spans="1:7" ht="38.25">
      <c r="A24" s="2" t="s">
        <v>95</v>
      </c>
      <c r="B24" s="4">
        <v>1019830.53</v>
      </c>
      <c r="C24" s="4">
        <v>1274000</v>
      </c>
      <c r="D24" s="4">
        <v>1274000</v>
      </c>
      <c r="E24" s="4">
        <v>1223241.05</v>
      </c>
      <c r="F24" s="5">
        <v>119.95</v>
      </c>
      <c r="G24" s="79">
        <v>96.02</v>
      </c>
    </row>
    <row r="25" spans="1:7" ht="25.5">
      <c r="A25" s="2" t="s">
        <v>96</v>
      </c>
      <c r="B25" s="4">
        <v>21205.99</v>
      </c>
      <c r="C25" s="4">
        <v>34556</v>
      </c>
      <c r="D25" s="4">
        <v>34556</v>
      </c>
      <c r="E25" s="4">
        <v>29526.07</v>
      </c>
      <c r="F25" s="5">
        <v>139.22999999999999</v>
      </c>
      <c r="G25" s="79">
        <v>85.44</v>
      </c>
    </row>
    <row r="26" spans="1:7">
      <c r="A26" s="2" t="s">
        <v>97</v>
      </c>
      <c r="B26" s="4">
        <v>3173.86</v>
      </c>
      <c r="C26" s="4">
        <v>1700</v>
      </c>
      <c r="D26" s="4">
        <v>1700</v>
      </c>
      <c r="E26" s="4">
        <v>1508.75</v>
      </c>
      <c r="F26" s="5">
        <v>47.54</v>
      </c>
      <c r="G26" s="79">
        <v>88.75</v>
      </c>
    </row>
    <row r="27" spans="1:7">
      <c r="A27" s="11" t="s">
        <v>33</v>
      </c>
      <c r="B27" s="12">
        <v>288646.46000000002</v>
      </c>
      <c r="C27" s="12">
        <v>326648.08</v>
      </c>
      <c r="D27" s="12">
        <v>326648.08</v>
      </c>
      <c r="E27" s="12">
        <v>308547.27</v>
      </c>
      <c r="F27" s="15">
        <v>106.89</v>
      </c>
      <c r="G27" s="79">
        <v>94.46</v>
      </c>
    </row>
    <row r="28" spans="1:7">
      <c r="A28" s="2" t="s">
        <v>91</v>
      </c>
      <c r="B28" s="5">
        <v>643.45000000000005</v>
      </c>
      <c r="C28" s="4">
        <v>3200</v>
      </c>
      <c r="D28" s="4">
        <v>3200</v>
      </c>
      <c r="E28" s="4">
        <v>3115.5</v>
      </c>
      <c r="F28" s="5">
        <v>484.19</v>
      </c>
      <c r="G28" s="79">
        <v>97.36</v>
      </c>
    </row>
    <row r="29" spans="1:7">
      <c r="A29" s="2" t="s">
        <v>92</v>
      </c>
      <c r="B29" s="4">
        <v>2087.81</v>
      </c>
      <c r="C29" s="4">
        <v>8950</v>
      </c>
      <c r="D29" s="4">
        <v>8950</v>
      </c>
      <c r="E29" s="4">
        <v>3575.65</v>
      </c>
      <c r="F29" s="5">
        <v>171.26</v>
      </c>
      <c r="G29" s="79">
        <v>39.950000000000003</v>
      </c>
    </row>
    <row r="30" spans="1:7" ht="25.5">
      <c r="A30" s="2" t="s">
        <v>93</v>
      </c>
      <c r="B30" s="4">
        <v>5115.33</v>
      </c>
      <c r="C30" s="4">
        <v>13100</v>
      </c>
      <c r="D30" s="4">
        <v>13100</v>
      </c>
      <c r="E30" s="4">
        <v>8294.44</v>
      </c>
      <c r="F30" s="5">
        <v>162.15</v>
      </c>
      <c r="G30" s="79">
        <v>63.32</v>
      </c>
    </row>
    <row r="31" spans="1:7">
      <c r="A31" s="2" t="s">
        <v>94</v>
      </c>
      <c r="B31" s="4">
        <v>173256.75</v>
      </c>
      <c r="C31" s="4">
        <v>178478.07999999999</v>
      </c>
      <c r="D31" s="4">
        <v>178478.07999999999</v>
      </c>
      <c r="E31" s="4">
        <v>178457.78</v>
      </c>
      <c r="F31" s="5">
        <v>103</v>
      </c>
      <c r="G31" s="83">
        <v>99.99</v>
      </c>
    </row>
    <row r="32" spans="1:7" ht="38.25">
      <c r="A32" s="2" t="s">
        <v>95</v>
      </c>
      <c r="B32" s="4">
        <v>44813.7</v>
      </c>
      <c r="C32" s="4">
        <v>57700</v>
      </c>
      <c r="D32" s="4">
        <v>57700</v>
      </c>
      <c r="E32" s="4">
        <v>53891.03</v>
      </c>
      <c r="F32" s="5">
        <v>120.26</v>
      </c>
      <c r="G32" s="83">
        <v>93.4</v>
      </c>
    </row>
    <row r="33" spans="1:7" ht="25.5">
      <c r="A33" s="2" t="s">
        <v>96</v>
      </c>
      <c r="B33" s="4">
        <v>55825.31</v>
      </c>
      <c r="C33" s="4">
        <v>64400</v>
      </c>
      <c r="D33" s="4">
        <v>64400</v>
      </c>
      <c r="E33" s="4">
        <v>60623.61</v>
      </c>
      <c r="F33" s="5">
        <v>108.6</v>
      </c>
      <c r="G33" s="83">
        <v>94.14</v>
      </c>
    </row>
    <row r="34" spans="1:7">
      <c r="A34" s="2" t="s">
        <v>97</v>
      </c>
      <c r="B34" s="4">
        <v>2249.64</v>
      </c>
      <c r="C34" s="5">
        <v>120</v>
      </c>
      <c r="D34" s="5">
        <v>120</v>
      </c>
      <c r="E34" s="5">
        <v>55.25</v>
      </c>
      <c r="F34" s="5">
        <v>2.46</v>
      </c>
      <c r="G34" s="83">
        <v>46.04</v>
      </c>
    </row>
    <row r="35" spans="1:7">
      <c r="A35" s="2" t="s">
        <v>98</v>
      </c>
      <c r="B35" s="4">
        <v>4654.47</v>
      </c>
      <c r="C35" s="5">
        <v>700</v>
      </c>
      <c r="D35" s="5">
        <v>700</v>
      </c>
      <c r="E35" s="5">
        <v>534.01</v>
      </c>
      <c r="F35" s="5">
        <v>11.47</v>
      </c>
      <c r="G35" s="83">
        <v>76.290000000000006</v>
      </c>
    </row>
    <row r="36" spans="1:7">
      <c r="A36" s="11" t="s">
        <v>59</v>
      </c>
      <c r="B36" s="15">
        <v>447.49</v>
      </c>
      <c r="C36" s="15">
        <v>685.52</v>
      </c>
      <c r="D36" s="15">
        <v>685.52</v>
      </c>
      <c r="E36" s="15">
        <v>536.57000000000005</v>
      </c>
      <c r="F36" s="15">
        <v>119.91</v>
      </c>
      <c r="G36" s="83">
        <v>78.27</v>
      </c>
    </row>
    <row r="37" spans="1:7">
      <c r="A37" s="2" t="s">
        <v>92</v>
      </c>
      <c r="B37" s="5">
        <v>7.49</v>
      </c>
      <c r="C37" s="5">
        <v>50</v>
      </c>
      <c r="D37" s="5">
        <v>50</v>
      </c>
      <c r="E37" s="5">
        <v>1.05</v>
      </c>
      <c r="F37" s="5">
        <v>14.02</v>
      </c>
      <c r="G37" s="83">
        <v>2.1</v>
      </c>
    </row>
    <row r="38" spans="1:7">
      <c r="A38" s="2" t="s">
        <v>94</v>
      </c>
      <c r="B38" s="5">
        <v>440</v>
      </c>
      <c r="C38" s="5">
        <v>535.52</v>
      </c>
      <c r="D38" s="5">
        <v>535.52</v>
      </c>
      <c r="E38" s="5">
        <v>535.52</v>
      </c>
      <c r="F38" s="5">
        <v>121.71</v>
      </c>
      <c r="G38" s="83">
        <v>100</v>
      </c>
    </row>
    <row r="39" spans="1:7" ht="38.25">
      <c r="A39" s="2" t="s">
        <v>95</v>
      </c>
      <c r="B39" s="2"/>
      <c r="C39" s="5">
        <v>100</v>
      </c>
      <c r="D39" s="5">
        <v>100</v>
      </c>
      <c r="E39" s="2"/>
      <c r="F39" s="2"/>
      <c r="G39" s="83"/>
    </row>
    <row r="40" spans="1:7" ht="38.25">
      <c r="A40" s="11" t="s">
        <v>155</v>
      </c>
      <c r="B40" s="12">
        <v>25316.84</v>
      </c>
      <c r="C40" s="12">
        <v>34000</v>
      </c>
      <c r="D40" s="12">
        <v>34000</v>
      </c>
      <c r="E40" s="12">
        <v>33732.800000000003</v>
      </c>
      <c r="F40" s="15">
        <v>133.24</v>
      </c>
      <c r="G40" s="83">
        <v>99.21</v>
      </c>
    </row>
    <row r="41" spans="1:7" ht="25.5">
      <c r="A41" s="2" t="s">
        <v>96</v>
      </c>
      <c r="B41" s="4">
        <v>25316.84</v>
      </c>
      <c r="C41" s="4">
        <v>34000</v>
      </c>
      <c r="D41" s="4">
        <v>34000</v>
      </c>
      <c r="E41" s="4">
        <v>33732.800000000003</v>
      </c>
      <c r="F41" s="5">
        <v>133.24</v>
      </c>
      <c r="G41" s="83">
        <v>99.21</v>
      </c>
    </row>
    <row r="42" spans="1:7">
      <c r="A42" s="11" t="s">
        <v>62</v>
      </c>
      <c r="B42" s="15">
        <v>463.5</v>
      </c>
      <c r="C42" s="15">
        <v>510</v>
      </c>
      <c r="D42" s="15">
        <v>510</v>
      </c>
      <c r="E42" s="15">
        <v>504</v>
      </c>
      <c r="F42" s="15">
        <v>108.74</v>
      </c>
      <c r="G42" s="83">
        <v>98.82</v>
      </c>
    </row>
    <row r="43" spans="1:7" ht="25.5">
      <c r="A43" s="2" t="s">
        <v>96</v>
      </c>
      <c r="B43" s="5">
        <v>463.5</v>
      </c>
      <c r="C43" s="5">
        <v>510</v>
      </c>
      <c r="D43" s="5">
        <v>510</v>
      </c>
      <c r="E43" s="5">
        <v>504</v>
      </c>
      <c r="F43" s="5">
        <v>108.74</v>
      </c>
      <c r="G43" s="83">
        <v>98.82</v>
      </c>
    </row>
    <row r="44" spans="1:7" ht="25.5">
      <c r="A44" s="11" t="s">
        <v>3</v>
      </c>
      <c r="B44" s="12">
        <v>61947.67</v>
      </c>
      <c r="C44" s="12">
        <v>126040.98</v>
      </c>
      <c r="D44" s="12">
        <v>126040.98</v>
      </c>
      <c r="E44" s="12">
        <v>103339.43</v>
      </c>
      <c r="F44" s="15">
        <v>166.82</v>
      </c>
      <c r="G44" s="83">
        <v>81.99</v>
      </c>
    </row>
    <row r="45" spans="1:7" ht="38.25">
      <c r="A45" s="11" t="s">
        <v>65</v>
      </c>
      <c r="B45" s="15">
        <v>125</v>
      </c>
      <c r="C45" s="15">
        <v>500</v>
      </c>
      <c r="D45" s="15">
        <v>500</v>
      </c>
      <c r="E45" s="11"/>
      <c r="F45" s="11"/>
      <c r="G45" s="83"/>
    </row>
    <row r="46" spans="1:7" ht="38.25">
      <c r="A46" s="2" t="s">
        <v>99</v>
      </c>
      <c r="B46" s="5">
        <v>125</v>
      </c>
      <c r="C46" s="5">
        <v>500</v>
      </c>
      <c r="D46" s="5">
        <v>500</v>
      </c>
      <c r="E46" s="2"/>
      <c r="F46" s="2"/>
      <c r="G46" s="83"/>
    </row>
    <row r="47" spans="1:7" ht="38.25">
      <c r="A47" s="11" t="s">
        <v>68</v>
      </c>
      <c r="B47" s="12">
        <v>21053.919999999998</v>
      </c>
      <c r="C47" s="12">
        <v>16550</v>
      </c>
      <c r="D47" s="12">
        <v>16550</v>
      </c>
      <c r="E47" s="12">
        <v>9340.5499999999993</v>
      </c>
      <c r="F47" s="15">
        <v>44.36</v>
      </c>
      <c r="G47" s="83">
        <v>56.44</v>
      </c>
    </row>
    <row r="48" spans="1:7">
      <c r="A48" s="2" t="s">
        <v>91</v>
      </c>
      <c r="B48" s="5">
        <v>437</v>
      </c>
      <c r="C48" s="5">
        <v>450</v>
      </c>
      <c r="D48" s="5">
        <v>450</v>
      </c>
      <c r="E48" s="5">
        <v>437</v>
      </c>
      <c r="F48" s="5">
        <v>100</v>
      </c>
      <c r="G48" s="83">
        <v>97.11</v>
      </c>
    </row>
    <row r="49" spans="1:7">
      <c r="A49" s="2" t="s">
        <v>92</v>
      </c>
      <c r="B49" s="4">
        <v>1956.54</v>
      </c>
      <c r="C49" s="2"/>
      <c r="D49" s="2"/>
      <c r="E49" s="2"/>
      <c r="F49" s="2"/>
      <c r="G49" s="83"/>
    </row>
    <row r="50" spans="1:7" ht="25.5">
      <c r="A50" s="2" t="s">
        <v>93</v>
      </c>
      <c r="B50" s="2"/>
      <c r="C50" s="5">
        <v>200</v>
      </c>
      <c r="D50" s="5">
        <v>200</v>
      </c>
      <c r="E50" s="5">
        <v>2.86</v>
      </c>
      <c r="F50" s="2"/>
      <c r="G50" s="83">
        <v>1.43</v>
      </c>
    </row>
    <row r="51" spans="1:7" ht="25.5">
      <c r="A51" s="2" t="s">
        <v>96</v>
      </c>
      <c r="B51" s="4">
        <v>10666.07</v>
      </c>
      <c r="C51" s="4">
        <v>4400</v>
      </c>
      <c r="D51" s="4">
        <v>4400</v>
      </c>
      <c r="E51" s="4">
        <v>2349</v>
      </c>
      <c r="F51" s="5">
        <v>22.02</v>
      </c>
      <c r="G51" s="83">
        <v>53.39</v>
      </c>
    </row>
    <row r="52" spans="1:7" ht="38.25">
      <c r="A52" s="2" t="s">
        <v>99</v>
      </c>
      <c r="B52" s="4">
        <v>7994.31</v>
      </c>
      <c r="C52" s="4">
        <v>11500</v>
      </c>
      <c r="D52" s="4">
        <v>11500</v>
      </c>
      <c r="E52" s="4">
        <v>6551.69</v>
      </c>
      <c r="F52" s="5">
        <v>81.95</v>
      </c>
      <c r="G52" s="83">
        <v>56.97</v>
      </c>
    </row>
    <row r="53" spans="1:7" ht="38.25">
      <c r="A53" s="11" t="s">
        <v>74</v>
      </c>
      <c r="B53" s="12">
        <v>40768.75</v>
      </c>
      <c r="C53" s="12">
        <v>108990.98</v>
      </c>
      <c r="D53" s="12">
        <v>108990.98</v>
      </c>
      <c r="E53" s="12">
        <v>93998.88</v>
      </c>
      <c r="F53" s="15">
        <v>230.57</v>
      </c>
      <c r="G53" s="83">
        <v>86.24</v>
      </c>
    </row>
    <row r="54" spans="1:7">
      <c r="A54" s="2" t="s">
        <v>91</v>
      </c>
      <c r="B54" s="4">
        <v>39593.75</v>
      </c>
      <c r="C54" s="4">
        <v>52000</v>
      </c>
      <c r="D54" s="4">
        <v>52000</v>
      </c>
      <c r="E54" s="4">
        <v>52000</v>
      </c>
      <c r="F54" s="5">
        <v>131.33000000000001</v>
      </c>
      <c r="G54" s="83">
        <v>100</v>
      </c>
    </row>
    <row r="55" spans="1:7">
      <c r="A55" s="2" t="s">
        <v>94</v>
      </c>
      <c r="B55" s="2"/>
      <c r="C55" s="4">
        <v>39990.980000000003</v>
      </c>
      <c r="D55" s="4">
        <v>39990.980000000003</v>
      </c>
      <c r="E55" s="4">
        <v>39990.980000000003</v>
      </c>
      <c r="F55" s="2"/>
      <c r="G55" s="83">
        <v>100</v>
      </c>
    </row>
    <row r="56" spans="1:7" ht="38.25">
      <c r="A56" s="2" t="s">
        <v>99</v>
      </c>
      <c r="B56" s="4">
        <v>1175</v>
      </c>
      <c r="C56" s="4">
        <v>17000</v>
      </c>
      <c r="D56" s="4">
        <v>17000</v>
      </c>
      <c r="E56" s="4">
        <v>2007.9</v>
      </c>
      <c r="F56" s="5">
        <v>170.89</v>
      </c>
      <c r="G56" s="83">
        <v>11.81</v>
      </c>
    </row>
    <row r="57" spans="1:7">
      <c r="A57" s="2" t="s">
        <v>75</v>
      </c>
      <c r="B57" s="4">
        <v>1431853.48</v>
      </c>
      <c r="C57" s="4">
        <v>1815590.58</v>
      </c>
      <c r="D57" s="4">
        <v>1815590.58</v>
      </c>
      <c r="E57" s="4">
        <v>1717449.91</v>
      </c>
      <c r="F57" s="5">
        <v>119.95</v>
      </c>
      <c r="G57" s="83">
        <v>94.59</v>
      </c>
    </row>
  </sheetData>
  <mergeCells count="4">
    <mergeCell ref="A1:G1"/>
    <mergeCell ref="A3:G3"/>
    <mergeCell ref="A5:G5"/>
    <mergeCell ref="A7:G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63E2C-AFCA-43E9-B656-5EA2A9682C7C}">
  <dimension ref="A1:G35"/>
  <sheetViews>
    <sheetView workbookViewId="0">
      <selection activeCell="D21" sqref="D21"/>
    </sheetView>
  </sheetViews>
  <sheetFormatPr defaultRowHeight="14.25"/>
  <cols>
    <col min="1" max="1" width="18.875" bestFit="1" customWidth="1"/>
    <col min="2" max="2" width="16.875" customWidth="1"/>
    <col min="3" max="4" width="13.125" bestFit="1" customWidth="1"/>
    <col min="5" max="5" width="18.625" customWidth="1"/>
    <col min="6" max="6" width="13.125" customWidth="1"/>
    <col min="7" max="7" width="12" customWidth="1"/>
  </cols>
  <sheetData>
    <row r="1" spans="1:7" ht="28.5" customHeight="1">
      <c r="A1" s="115" t="s">
        <v>152</v>
      </c>
      <c r="B1" s="115"/>
      <c r="C1" s="115"/>
      <c r="D1" s="115"/>
      <c r="E1" s="115"/>
      <c r="F1" s="115"/>
      <c r="G1" s="115"/>
    </row>
    <row r="2" spans="1:7" ht="15.75">
      <c r="A2" s="20"/>
      <c r="B2" s="20"/>
      <c r="C2" s="20"/>
      <c r="D2" s="20"/>
      <c r="E2" s="20"/>
      <c r="F2" s="20"/>
      <c r="G2" s="20"/>
    </row>
    <row r="3" spans="1:7" ht="15.75">
      <c r="A3" s="113" t="s">
        <v>105</v>
      </c>
      <c r="B3" s="113"/>
      <c r="C3" s="113"/>
      <c r="D3" s="113"/>
      <c r="E3" s="113"/>
      <c r="F3" s="113"/>
      <c r="G3" s="113"/>
    </row>
    <row r="4" spans="1:7" ht="15.75">
      <c r="A4" s="20"/>
      <c r="B4" s="20"/>
      <c r="C4" s="20"/>
      <c r="D4" s="20"/>
      <c r="E4" s="20"/>
      <c r="F4" s="20"/>
      <c r="G4" s="20"/>
    </row>
    <row r="5" spans="1:7" ht="15.75">
      <c r="A5" s="113" t="s">
        <v>132</v>
      </c>
      <c r="B5" s="113"/>
      <c r="C5" s="113"/>
      <c r="D5" s="113"/>
      <c r="E5" s="113"/>
      <c r="F5" s="113"/>
      <c r="G5" s="113"/>
    </row>
    <row r="6" spans="1:7" ht="15.75">
      <c r="A6" s="20"/>
      <c r="B6" s="20"/>
      <c r="C6" s="20"/>
      <c r="D6" s="20"/>
      <c r="E6" s="20"/>
      <c r="F6" s="20"/>
      <c r="G6" s="20"/>
    </row>
    <row r="7" spans="1:7" ht="15.75">
      <c r="A7" s="113" t="s">
        <v>135</v>
      </c>
      <c r="B7" s="113"/>
      <c r="C7" s="113"/>
      <c r="D7" s="113"/>
      <c r="E7" s="113"/>
      <c r="F7" s="113"/>
      <c r="G7" s="113"/>
    </row>
    <row r="8" spans="1:7" ht="15" thickBot="1"/>
    <row r="9" spans="1:7" ht="38.25">
      <c r="A9" s="42" t="s">
        <v>108</v>
      </c>
      <c r="B9" s="42" t="s">
        <v>129</v>
      </c>
      <c r="C9" s="42" t="s">
        <v>110</v>
      </c>
      <c r="D9" s="42" t="s">
        <v>111</v>
      </c>
      <c r="E9" s="42" t="s">
        <v>131</v>
      </c>
      <c r="F9" s="42" t="s">
        <v>113</v>
      </c>
      <c r="G9" s="42" t="s">
        <v>114</v>
      </c>
    </row>
    <row r="10" spans="1:7">
      <c r="A10" s="48" t="s">
        <v>115</v>
      </c>
      <c r="B10" s="48" t="s">
        <v>116</v>
      </c>
      <c r="C10" s="48" t="s">
        <v>117</v>
      </c>
      <c r="D10" s="48" t="s">
        <v>118</v>
      </c>
      <c r="E10" s="48" t="s">
        <v>119</v>
      </c>
      <c r="F10" s="48" t="s">
        <v>120</v>
      </c>
      <c r="G10" s="48" t="s">
        <v>121</v>
      </c>
    </row>
    <row r="11" spans="1:7" ht="25.5">
      <c r="A11" s="2" t="s">
        <v>76</v>
      </c>
      <c r="B11" s="4">
        <v>1431853.48</v>
      </c>
      <c r="C11" s="54">
        <v>1815590.58</v>
      </c>
      <c r="D11" s="4">
        <v>1815590.58</v>
      </c>
      <c r="E11" s="4">
        <v>1717449.91</v>
      </c>
      <c r="F11" s="55">
        <f>E11/B11*100</f>
        <v>119.94592561244464</v>
      </c>
      <c r="G11" s="56">
        <f>E11/D11*100</f>
        <v>94.594559418787014</v>
      </c>
    </row>
    <row r="12" spans="1:7" ht="38.25">
      <c r="A12" s="119" t="s">
        <v>163</v>
      </c>
      <c r="B12" s="120">
        <v>1431853.48</v>
      </c>
      <c r="C12" s="121">
        <v>1815590.58</v>
      </c>
      <c r="D12" s="121">
        <v>1815590.58</v>
      </c>
      <c r="E12" s="121">
        <v>1717449.91</v>
      </c>
      <c r="F12" s="122">
        <f>E12/B12*100</f>
        <v>119.94592561244464</v>
      </c>
      <c r="G12" s="123">
        <f>E12/D12*100</f>
        <v>94.594559418787014</v>
      </c>
    </row>
    <row r="13" spans="1:7">
      <c r="A13" s="84">
        <v>8</v>
      </c>
      <c r="B13" s="85">
        <v>1431853.48</v>
      </c>
      <c r="C13" s="85">
        <v>1815590.58</v>
      </c>
      <c r="D13" s="85">
        <v>1815590.58</v>
      </c>
      <c r="E13" s="85">
        <v>1717449.91</v>
      </c>
      <c r="F13" s="84"/>
      <c r="G13" s="86">
        <v>94.59</v>
      </c>
    </row>
    <row r="14" spans="1:7">
      <c r="A14" s="84" t="s">
        <v>164</v>
      </c>
      <c r="B14" s="85">
        <v>1431853.48</v>
      </c>
      <c r="C14" s="85">
        <v>1815590.58</v>
      </c>
      <c r="D14" s="85">
        <v>1815590.58</v>
      </c>
      <c r="E14" s="85">
        <v>1717449.91</v>
      </c>
      <c r="F14" s="84"/>
      <c r="G14" s="86">
        <v>94.59</v>
      </c>
    </row>
    <row r="15" spans="1:7">
      <c r="A15" s="2" t="s">
        <v>77</v>
      </c>
      <c r="B15" s="4">
        <v>1431853.48</v>
      </c>
      <c r="C15" s="4">
        <v>1815590.58</v>
      </c>
      <c r="D15" s="4">
        <v>1815590.58</v>
      </c>
      <c r="E15" s="4">
        <v>1717449.91</v>
      </c>
      <c r="F15" s="2"/>
      <c r="G15" s="87">
        <v>94.59</v>
      </c>
    </row>
    <row r="16" spans="1:7">
      <c r="A16" s="2" t="s">
        <v>78</v>
      </c>
      <c r="B16" s="4">
        <v>1431853.48</v>
      </c>
      <c r="C16" s="4">
        <v>1815590.58</v>
      </c>
      <c r="D16" s="4">
        <v>1815590.58</v>
      </c>
      <c r="E16" s="4">
        <v>1717449.91</v>
      </c>
      <c r="F16" s="2"/>
      <c r="G16" s="87">
        <v>94.59</v>
      </c>
    </row>
    <row r="17" spans="1:7" ht="25.5">
      <c r="A17" s="2" t="s">
        <v>165</v>
      </c>
      <c r="B17" s="4">
        <v>1375317.8</v>
      </c>
      <c r="C17" s="4">
        <v>1719134.58</v>
      </c>
      <c r="D17" s="4">
        <v>1719134.58</v>
      </c>
      <c r="E17" s="4">
        <v>1653660.46</v>
      </c>
      <c r="F17" s="2"/>
      <c r="G17" s="87">
        <v>96.19</v>
      </c>
    </row>
    <row r="18" spans="1:7" ht="25.5">
      <c r="A18" s="11" t="s">
        <v>2</v>
      </c>
      <c r="B18" s="12">
        <v>1325057.98</v>
      </c>
      <c r="C18" s="12">
        <v>1622743.6</v>
      </c>
      <c r="D18" s="12">
        <v>1622743.6</v>
      </c>
      <c r="E18" s="12">
        <v>1559320.48</v>
      </c>
      <c r="F18" s="11"/>
      <c r="G18" s="87">
        <v>96.09</v>
      </c>
    </row>
    <row r="19" spans="1:7" ht="25.5">
      <c r="A19" s="11" t="s">
        <v>26</v>
      </c>
      <c r="B19" s="12">
        <v>1019830.53</v>
      </c>
      <c r="C19" s="12">
        <v>1274000</v>
      </c>
      <c r="D19" s="12">
        <v>1274000</v>
      </c>
      <c r="E19" s="12">
        <v>1223241.05</v>
      </c>
      <c r="F19" s="11"/>
      <c r="G19" s="87">
        <v>96.02</v>
      </c>
    </row>
    <row r="20" spans="1:7" ht="25.5">
      <c r="A20" s="11" t="s">
        <v>33</v>
      </c>
      <c r="B20" s="12">
        <v>279007.11</v>
      </c>
      <c r="C20" s="12">
        <v>313598.08000000002</v>
      </c>
      <c r="D20" s="12">
        <v>313598.08000000002</v>
      </c>
      <c r="E20" s="12">
        <v>301307.11</v>
      </c>
      <c r="F20" s="11"/>
      <c r="G20" s="87">
        <v>96.08</v>
      </c>
    </row>
    <row r="21" spans="1:7" ht="25.5">
      <c r="A21" s="11" t="s">
        <v>59</v>
      </c>
      <c r="B21" s="15">
        <v>440</v>
      </c>
      <c r="C21" s="15">
        <v>635.52</v>
      </c>
      <c r="D21" s="15">
        <v>635.52</v>
      </c>
      <c r="E21" s="15">
        <v>535.52</v>
      </c>
      <c r="F21" s="11"/>
      <c r="G21" s="87">
        <v>84.26</v>
      </c>
    </row>
    <row r="22" spans="1:7" ht="63.75">
      <c r="A22" s="11" t="s">
        <v>155</v>
      </c>
      <c r="B22" s="12">
        <v>25316.84</v>
      </c>
      <c r="C22" s="12">
        <v>34000</v>
      </c>
      <c r="D22" s="12">
        <v>34000</v>
      </c>
      <c r="E22" s="12">
        <v>33732.800000000003</v>
      </c>
      <c r="F22" s="11"/>
      <c r="G22" s="87">
        <v>99.21</v>
      </c>
    </row>
    <row r="23" spans="1:7">
      <c r="A23" s="11" t="s">
        <v>62</v>
      </c>
      <c r="B23" s="15">
        <v>463.5</v>
      </c>
      <c r="C23" s="15">
        <v>510</v>
      </c>
      <c r="D23" s="15">
        <v>510</v>
      </c>
      <c r="E23" s="15">
        <v>504</v>
      </c>
      <c r="F23" s="11"/>
      <c r="G23" s="87">
        <v>98.82</v>
      </c>
    </row>
    <row r="24" spans="1:7" ht="51">
      <c r="A24" s="11" t="s">
        <v>3</v>
      </c>
      <c r="B24" s="12">
        <v>50259.82</v>
      </c>
      <c r="C24" s="12">
        <v>96390.98</v>
      </c>
      <c r="D24" s="12">
        <v>96390.98</v>
      </c>
      <c r="E24" s="12">
        <v>94339.98</v>
      </c>
      <c r="F24" s="11"/>
      <c r="G24" s="87">
        <v>97.87</v>
      </c>
    </row>
    <row r="25" spans="1:7" ht="38.25">
      <c r="A25" s="11" t="s">
        <v>68</v>
      </c>
      <c r="B25" s="12">
        <v>10666.07</v>
      </c>
      <c r="C25" s="12">
        <v>4400</v>
      </c>
      <c r="D25" s="12">
        <v>4400</v>
      </c>
      <c r="E25" s="12">
        <v>2349</v>
      </c>
      <c r="F25" s="11"/>
      <c r="G25" s="87">
        <v>53.39</v>
      </c>
    </row>
    <row r="26" spans="1:7" ht="51">
      <c r="A26" s="11" t="s">
        <v>74</v>
      </c>
      <c r="B26" s="12">
        <v>39593.75</v>
      </c>
      <c r="C26" s="12">
        <v>91990.98</v>
      </c>
      <c r="D26" s="12">
        <v>91990.98</v>
      </c>
      <c r="E26" s="12">
        <v>91990.98</v>
      </c>
      <c r="F26" s="11"/>
      <c r="G26" s="87">
        <v>100</v>
      </c>
    </row>
    <row r="27" spans="1:7" ht="25.5">
      <c r="A27" s="2" t="s">
        <v>166</v>
      </c>
      <c r="B27" s="4">
        <v>56535.68</v>
      </c>
      <c r="C27" s="4">
        <v>96456</v>
      </c>
      <c r="D27" s="4">
        <v>96456</v>
      </c>
      <c r="E27" s="4">
        <v>63789.45</v>
      </c>
      <c r="F27" s="2"/>
      <c r="G27" s="87">
        <v>66.13</v>
      </c>
    </row>
    <row r="28" spans="1:7" ht="25.5">
      <c r="A28" s="11" t="s">
        <v>2</v>
      </c>
      <c r="B28" s="12">
        <v>44847.83</v>
      </c>
      <c r="C28" s="12">
        <v>66806</v>
      </c>
      <c r="D28" s="12">
        <v>66806</v>
      </c>
      <c r="E28" s="12">
        <v>54790</v>
      </c>
      <c r="F28" s="11"/>
      <c r="G28" s="87">
        <v>82.01</v>
      </c>
    </row>
    <row r="29" spans="1:7" ht="25.5">
      <c r="A29" s="11" t="s">
        <v>26</v>
      </c>
      <c r="B29" s="12">
        <v>35200.99</v>
      </c>
      <c r="C29" s="12">
        <v>53706</v>
      </c>
      <c r="D29" s="12">
        <v>53706</v>
      </c>
      <c r="E29" s="12">
        <v>47548.79</v>
      </c>
      <c r="F29" s="11"/>
      <c r="G29" s="87">
        <v>88.54</v>
      </c>
    </row>
    <row r="30" spans="1:7" ht="25.5">
      <c r="A30" s="11" t="s">
        <v>33</v>
      </c>
      <c r="B30" s="12">
        <v>9639.35</v>
      </c>
      <c r="C30" s="12">
        <v>13050</v>
      </c>
      <c r="D30" s="12">
        <v>13050</v>
      </c>
      <c r="E30" s="12">
        <v>7240.16</v>
      </c>
      <c r="F30" s="11"/>
      <c r="G30" s="87">
        <v>55.48</v>
      </c>
    </row>
    <row r="31" spans="1:7" ht="25.5">
      <c r="A31" s="11" t="s">
        <v>59</v>
      </c>
      <c r="B31" s="15">
        <v>7.49</v>
      </c>
      <c r="C31" s="15">
        <v>50</v>
      </c>
      <c r="D31" s="15">
        <v>50</v>
      </c>
      <c r="E31" s="15">
        <v>1.05</v>
      </c>
      <c r="F31" s="11"/>
      <c r="G31" s="87">
        <v>2.1</v>
      </c>
    </row>
    <row r="32" spans="1:7" ht="51">
      <c r="A32" s="11" t="s">
        <v>3</v>
      </c>
      <c r="B32" s="12">
        <v>11687.85</v>
      </c>
      <c r="C32" s="12">
        <v>29650</v>
      </c>
      <c r="D32" s="12">
        <v>29650</v>
      </c>
      <c r="E32" s="12">
        <v>8999.4500000000007</v>
      </c>
      <c r="F32" s="11"/>
      <c r="G32" s="87">
        <v>30.35</v>
      </c>
    </row>
    <row r="33" spans="1:7" ht="51">
      <c r="A33" s="11" t="s">
        <v>65</v>
      </c>
      <c r="B33" s="15">
        <v>125</v>
      </c>
      <c r="C33" s="15">
        <v>500</v>
      </c>
      <c r="D33" s="15">
        <v>500</v>
      </c>
      <c r="E33" s="11"/>
      <c r="F33" s="11"/>
      <c r="G33" s="3"/>
    </row>
    <row r="34" spans="1:7" ht="38.25">
      <c r="A34" s="11" t="s">
        <v>68</v>
      </c>
      <c r="B34" s="12">
        <v>10387.85</v>
      </c>
      <c r="C34" s="12">
        <v>12150</v>
      </c>
      <c r="D34" s="12">
        <v>12150</v>
      </c>
      <c r="E34" s="12">
        <v>6991.55</v>
      </c>
      <c r="F34" s="11"/>
      <c r="G34" s="87">
        <v>57.54</v>
      </c>
    </row>
    <row r="35" spans="1:7" ht="51">
      <c r="A35" s="11" t="s">
        <v>74</v>
      </c>
      <c r="B35" s="12">
        <v>1175</v>
      </c>
      <c r="C35" s="12">
        <v>17000</v>
      </c>
      <c r="D35" s="12">
        <v>17000</v>
      </c>
      <c r="E35" s="12">
        <v>2007.9</v>
      </c>
      <c r="F35" s="11"/>
      <c r="G35" s="87">
        <v>11.81</v>
      </c>
    </row>
  </sheetData>
  <mergeCells count="4">
    <mergeCell ref="A1:G1"/>
    <mergeCell ref="A3:G3"/>
    <mergeCell ref="A5:G5"/>
    <mergeCell ref="A7:G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78B85-F975-4E00-B51F-E78D0ABCC25D}">
  <dimension ref="A1:H12"/>
  <sheetViews>
    <sheetView workbookViewId="0">
      <selection activeCell="A3" sqref="A3:H3"/>
    </sheetView>
  </sheetViews>
  <sheetFormatPr defaultRowHeight="14.25"/>
  <cols>
    <col min="1" max="1" width="7.375" bestFit="1" customWidth="1"/>
    <col min="2" max="2" width="34.625" customWidth="1"/>
    <col min="3" max="3" width="27.25" customWidth="1"/>
    <col min="4" max="4" width="15.625" customWidth="1"/>
    <col min="5" max="5" width="13.75" customWidth="1"/>
    <col min="6" max="6" width="17.75" customWidth="1"/>
    <col min="7" max="7" width="9.25" customWidth="1"/>
    <col min="8" max="8" width="9.625" customWidth="1"/>
  </cols>
  <sheetData>
    <row r="1" spans="1:8">
      <c r="A1" s="109" t="s">
        <v>146</v>
      </c>
      <c r="B1" s="109"/>
      <c r="C1" s="109"/>
      <c r="D1" s="109"/>
      <c r="E1" s="109"/>
      <c r="F1" s="109"/>
      <c r="G1" s="109"/>
      <c r="H1" s="109"/>
    </row>
    <row r="3" spans="1:8">
      <c r="A3" s="109" t="s">
        <v>105</v>
      </c>
      <c r="B3" s="109"/>
      <c r="C3" s="109"/>
      <c r="D3" s="109"/>
      <c r="E3" s="109"/>
      <c r="F3" s="109"/>
      <c r="G3" s="109"/>
      <c r="H3" s="109"/>
    </row>
    <row r="5" spans="1:8">
      <c r="A5" s="109" t="s">
        <v>139</v>
      </c>
      <c r="B5" s="109"/>
      <c r="C5" s="109"/>
      <c r="D5" s="109"/>
      <c r="E5" s="109"/>
      <c r="F5" s="109"/>
      <c r="G5" s="109"/>
      <c r="H5" s="109"/>
    </row>
    <row r="7" spans="1:8">
      <c r="A7" s="109" t="s">
        <v>140</v>
      </c>
      <c r="B7" s="109"/>
      <c r="C7" s="109"/>
      <c r="D7" s="109"/>
      <c r="E7" s="109"/>
      <c r="F7" s="109"/>
      <c r="G7" s="109"/>
      <c r="H7" s="109"/>
    </row>
    <row r="9" spans="1:8" ht="38.25">
      <c r="A9" s="21" t="s">
        <v>136</v>
      </c>
      <c r="B9" s="17" t="s">
        <v>108</v>
      </c>
      <c r="C9" s="17" t="s">
        <v>109</v>
      </c>
      <c r="D9" s="17" t="s">
        <v>110</v>
      </c>
      <c r="E9" s="17" t="s">
        <v>111</v>
      </c>
      <c r="F9" s="18" t="s">
        <v>112</v>
      </c>
      <c r="G9" s="18" t="s">
        <v>113</v>
      </c>
      <c r="H9" s="18" t="s">
        <v>114</v>
      </c>
    </row>
    <row r="10" spans="1:8">
      <c r="A10" s="116" t="s">
        <v>115</v>
      </c>
      <c r="B10" s="117"/>
      <c r="C10" s="22" t="s">
        <v>116</v>
      </c>
      <c r="D10" s="22" t="s">
        <v>117</v>
      </c>
      <c r="E10" s="22" t="s">
        <v>118</v>
      </c>
      <c r="F10" s="23" t="s">
        <v>119</v>
      </c>
      <c r="G10" s="24" t="s">
        <v>120</v>
      </c>
      <c r="H10" s="24" t="s">
        <v>121</v>
      </c>
    </row>
    <row r="11" spans="1:8">
      <c r="A11" s="25">
        <v>8</v>
      </c>
      <c r="B11" s="26" t="s">
        <v>137</v>
      </c>
      <c r="C11" s="19">
        <v>0</v>
      </c>
      <c r="D11" s="19">
        <v>0</v>
      </c>
      <c r="E11" s="27">
        <v>0</v>
      </c>
      <c r="F11" s="27">
        <v>0</v>
      </c>
      <c r="G11" s="27">
        <v>0</v>
      </c>
      <c r="H11" s="27">
        <v>0</v>
      </c>
    </row>
    <row r="12" spans="1:8" ht="25.5">
      <c r="A12" s="28">
        <v>5</v>
      </c>
      <c r="B12" s="26" t="s">
        <v>138</v>
      </c>
      <c r="C12" s="19">
        <v>0</v>
      </c>
      <c r="D12" s="19">
        <v>0</v>
      </c>
      <c r="E12" s="27">
        <v>0</v>
      </c>
      <c r="F12" s="27">
        <v>0</v>
      </c>
      <c r="G12" s="27">
        <v>0</v>
      </c>
      <c r="H12" s="27">
        <v>0</v>
      </c>
    </row>
  </sheetData>
  <mergeCells count="5">
    <mergeCell ref="A10:B10"/>
    <mergeCell ref="A1:H1"/>
    <mergeCell ref="A3:H3"/>
    <mergeCell ref="A5:H5"/>
    <mergeCell ref="A7:H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5A622-DD63-4442-8F6F-3405ABE93A3E}">
  <dimension ref="A1:H12"/>
  <sheetViews>
    <sheetView workbookViewId="0">
      <selection sqref="A1:H1"/>
    </sheetView>
  </sheetViews>
  <sheetFormatPr defaultRowHeight="14.25"/>
  <cols>
    <col min="1" max="1" width="7.375" bestFit="1" customWidth="1"/>
    <col min="2" max="2" width="23.25" bestFit="1" customWidth="1"/>
    <col min="3" max="3" width="23.25" customWidth="1"/>
    <col min="4" max="4" width="17" customWidth="1"/>
    <col min="5" max="5" width="11.625" bestFit="1" customWidth="1"/>
    <col min="6" max="6" width="25.75" customWidth="1"/>
    <col min="7" max="8" width="6.875" bestFit="1" customWidth="1"/>
  </cols>
  <sheetData>
    <row r="1" spans="1:8" ht="15.75">
      <c r="A1" s="113" t="s">
        <v>151</v>
      </c>
      <c r="B1" s="113"/>
      <c r="C1" s="113"/>
      <c r="D1" s="113"/>
      <c r="E1" s="113"/>
      <c r="F1" s="113"/>
      <c r="G1" s="113"/>
      <c r="H1" s="113"/>
    </row>
    <row r="2" spans="1:8" ht="15.75">
      <c r="A2" s="20"/>
      <c r="B2" s="20"/>
      <c r="C2" s="20"/>
      <c r="D2" s="20"/>
      <c r="E2" s="20"/>
      <c r="F2" s="20"/>
      <c r="G2" s="20"/>
      <c r="H2" s="20"/>
    </row>
    <row r="3" spans="1:8" ht="15.75">
      <c r="A3" s="113" t="s">
        <v>105</v>
      </c>
      <c r="B3" s="113"/>
      <c r="C3" s="113"/>
      <c r="D3" s="113"/>
      <c r="E3" s="113"/>
      <c r="F3" s="113"/>
      <c r="G3" s="113"/>
      <c r="H3" s="113"/>
    </row>
    <row r="4" spans="1:8" ht="15.75">
      <c r="A4" s="20"/>
      <c r="B4" s="20"/>
      <c r="C4" s="20"/>
      <c r="D4" s="20"/>
      <c r="E4" s="20"/>
      <c r="F4" s="20"/>
      <c r="G4" s="20"/>
      <c r="H4" s="20"/>
    </row>
    <row r="5" spans="1:8" ht="15.75">
      <c r="A5" s="113" t="s">
        <v>139</v>
      </c>
      <c r="B5" s="113"/>
      <c r="C5" s="113"/>
      <c r="D5" s="113"/>
      <c r="E5" s="113"/>
      <c r="F5" s="113"/>
      <c r="G5" s="113"/>
      <c r="H5" s="113"/>
    </row>
    <row r="6" spans="1:8" ht="15.75">
      <c r="A6" s="20"/>
      <c r="B6" s="20"/>
      <c r="C6" s="20"/>
      <c r="D6" s="20"/>
      <c r="E6" s="20"/>
      <c r="F6" s="20"/>
      <c r="G6" s="20"/>
      <c r="H6" s="20"/>
    </row>
    <row r="7" spans="1:8" ht="15.75">
      <c r="A7" s="113" t="s">
        <v>143</v>
      </c>
      <c r="B7" s="113"/>
      <c r="C7" s="113"/>
      <c r="D7" s="113"/>
      <c r="E7" s="113"/>
      <c r="F7" s="113"/>
      <c r="G7" s="113"/>
      <c r="H7" s="113"/>
    </row>
    <row r="9" spans="1:8" ht="25.5">
      <c r="A9" s="21" t="s">
        <v>136</v>
      </c>
      <c r="B9" s="17" t="s">
        <v>108</v>
      </c>
      <c r="C9" s="17" t="s">
        <v>109</v>
      </c>
      <c r="D9" s="17" t="s">
        <v>110</v>
      </c>
      <c r="E9" s="17" t="s">
        <v>111</v>
      </c>
      <c r="F9" s="18" t="s">
        <v>112</v>
      </c>
      <c r="G9" s="18" t="s">
        <v>113</v>
      </c>
      <c r="H9" s="18" t="s">
        <v>114</v>
      </c>
    </row>
    <row r="10" spans="1:8">
      <c r="A10" s="116" t="s">
        <v>115</v>
      </c>
      <c r="B10" s="117"/>
      <c r="C10" s="22" t="s">
        <v>116</v>
      </c>
      <c r="D10" s="22" t="s">
        <v>117</v>
      </c>
      <c r="E10" s="22" t="s">
        <v>118</v>
      </c>
      <c r="F10" s="23" t="s">
        <v>119</v>
      </c>
      <c r="G10" s="24" t="s">
        <v>120</v>
      </c>
      <c r="H10" s="24" t="s">
        <v>121</v>
      </c>
    </row>
    <row r="11" spans="1:8">
      <c r="A11" s="29">
        <v>8</v>
      </c>
      <c r="B11" s="26" t="s">
        <v>141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</row>
    <row r="12" spans="1:8">
      <c r="A12" s="25">
        <v>5</v>
      </c>
      <c r="B12" s="26" t="s">
        <v>142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</row>
  </sheetData>
  <mergeCells count="5">
    <mergeCell ref="A10:B10"/>
    <mergeCell ref="A1:H1"/>
    <mergeCell ref="A3:H3"/>
    <mergeCell ref="A5:H5"/>
    <mergeCell ref="A7:H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51880-F18E-4F98-B4A8-3AAA91426BA1}">
  <dimension ref="A1:G240"/>
  <sheetViews>
    <sheetView workbookViewId="0">
      <selection activeCell="D200" sqref="D200"/>
    </sheetView>
  </sheetViews>
  <sheetFormatPr defaultRowHeight="14.25"/>
  <cols>
    <col min="1" max="1" width="31.75" customWidth="1"/>
    <col min="2" max="2" width="15" customWidth="1"/>
    <col min="3" max="3" width="14.625" customWidth="1"/>
    <col min="4" max="4" width="18" bestFit="1" customWidth="1"/>
    <col min="5" max="5" width="18.25" customWidth="1"/>
    <col min="6" max="6" width="12.625" customWidth="1"/>
    <col min="7" max="7" width="13.875" customWidth="1"/>
  </cols>
  <sheetData>
    <row r="1" spans="1:7" ht="15.75">
      <c r="A1" s="118" t="s">
        <v>153</v>
      </c>
      <c r="B1" s="118"/>
      <c r="C1" s="118"/>
      <c r="D1" s="118"/>
      <c r="E1" s="118"/>
      <c r="F1" s="118"/>
      <c r="G1" s="118"/>
    </row>
    <row r="2" spans="1:7" ht="15.75">
      <c r="A2" s="31"/>
      <c r="B2" s="31"/>
      <c r="C2" s="31"/>
      <c r="D2" s="31"/>
      <c r="E2" s="31"/>
      <c r="F2" s="31"/>
      <c r="G2" s="31"/>
    </row>
    <row r="3" spans="1:7" ht="15.75">
      <c r="A3" s="118" t="s">
        <v>144</v>
      </c>
      <c r="B3" s="118"/>
      <c r="C3" s="118"/>
      <c r="D3" s="118"/>
      <c r="E3" s="118"/>
      <c r="F3" s="118"/>
      <c r="G3" s="118"/>
    </row>
    <row r="4" spans="1:7" ht="15" thickBot="1"/>
    <row r="5" spans="1:7" ht="38.25">
      <c r="A5" s="42" t="s">
        <v>108</v>
      </c>
      <c r="B5" s="42" t="s">
        <v>129</v>
      </c>
      <c r="C5" s="42" t="s">
        <v>110</v>
      </c>
      <c r="D5" s="42" t="s">
        <v>145</v>
      </c>
      <c r="E5" s="42" t="s">
        <v>131</v>
      </c>
      <c r="F5" s="42" t="s">
        <v>113</v>
      </c>
      <c r="G5" s="42" t="s">
        <v>114</v>
      </c>
    </row>
    <row r="6" spans="1:7">
      <c r="A6" s="48" t="s">
        <v>115</v>
      </c>
      <c r="B6" s="48" t="s">
        <v>116</v>
      </c>
      <c r="C6" s="48" t="s">
        <v>117</v>
      </c>
      <c r="D6" s="48" t="s">
        <v>118</v>
      </c>
      <c r="E6" s="48" t="s">
        <v>119</v>
      </c>
      <c r="F6" s="48" t="s">
        <v>120</v>
      </c>
      <c r="G6" s="48" t="s">
        <v>121</v>
      </c>
    </row>
    <row r="7" spans="1:7">
      <c r="A7" s="2" t="s">
        <v>76</v>
      </c>
      <c r="B7" s="95">
        <v>1431853.48</v>
      </c>
      <c r="C7" s="92">
        <v>1815590.58</v>
      </c>
      <c r="D7" s="92">
        <v>1815590.58</v>
      </c>
      <c r="E7" s="92">
        <v>1717449.91</v>
      </c>
      <c r="F7" s="90">
        <v>119.95</v>
      </c>
      <c r="G7" s="91">
        <v>94.59</v>
      </c>
    </row>
    <row r="8" spans="1:7">
      <c r="A8" s="103" t="s">
        <v>163</v>
      </c>
      <c r="B8" s="104">
        <v>1431853.48</v>
      </c>
      <c r="C8" s="104">
        <v>1815590.58</v>
      </c>
      <c r="D8" s="104">
        <v>1815590.58</v>
      </c>
      <c r="E8" s="104">
        <v>1717449.91</v>
      </c>
      <c r="F8" s="105">
        <v>119.95</v>
      </c>
      <c r="G8" s="106">
        <v>94.59</v>
      </c>
    </row>
    <row r="9" spans="1:7">
      <c r="A9" s="84">
        <v>8</v>
      </c>
      <c r="B9" s="85">
        <v>1431853.48</v>
      </c>
      <c r="C9" s="85">
        <v>1815590.58</v>
      </c>
      <c r="D9" s="85">
        <v>1815590.58</v>
      </c>
      <c r="E9" s="85">
        <v>1717449.91</v>
      </c>
      <c r="F9" s="84"/>
      <c r="G9" s="86">
        <v>94.59</v>
      </c>
    </row>
    <row r="10" spans="1:7">
      <c r="A10" s="84" t="s">
        <v>164</v>
      </c>
      <c r="B10" s="85">
        <v>1431853.48</v>
      </c>
      <c r="C10" s="85">
        <v>1815590.58</v>
      </c>
      <c r="D10" s="85">
        <v>1815590.58</v>
      </c>
      <c r="E10" s="85">
        <v>1717449.91</v>
      </c>
      <c r="F10" s="84"/>
      <c r="G10" s="86">
        <v>94.59</v>
      </c>
    </row>
    <row r="11" spans="1:7" ht="25.5">
      <c r="A11" s="6" t="s">
        <v>167</v>
      </c>
      <c r="B11" s="7">
        <v>173692.77</v>
      </c>
      <c r="C11" s="7">
        <v>218974.58</v>
      </c>
      <c r="D11" s="7">
        <v>218974.58</v>
      </c>
      <c r="E11" s="7">
        <v>218974.53</v>
      </c>
      <c r="F11" s="6"/>
      <c r="G11" s="88">
        <v>100</v>
      </c>
    </row>
    <row r="12" spans="1:7" ht="25.5">
      <c r="A12" s="8" t="s">
        <v>168</v>
      </c>
      <c r="B12" s="9">
        <v>25236</v>
      </c>
      <c r="C12" s="9">
        <v>25764</v>
      </c>
      <c r="D12" s="9">
        <v>25764</v>
      </c>
      <c r="E12" s="9">
        <v>25764</v>
      </c>
      <c r="F12" s="8"/>
      <c r="G12" s="89">
        <v>100</v>
      </c>
    </row>
    <row r="13" spans="1:7">
      <c r="A13" s="2" t="s">
        <v>165</v>
      </c>
      <c r="B13" s="4">
        <v>25236</v>
      </c>
      <c r="C13" s="4">
        <v>25764</v>
      </c>
      <c r="D13" s="4">
        <v>25764</v>
      </c>
      <c r="E13" s="4">
        <v>25764</v>
      </c>
      <c r="F13" s="2"/>
      <c r="G13" s="87">
        <v>100</v>
      </c>
    </row>
    <row r="14" spans="1:7">
      <c r="A14" s="11" t="s">
        <v>33</v>
      </c>
      <c r="B14" s="12">
        <v>24796</v>
      </c>
      <c r="C14" s="12">
        <v>25228.48</v>
      </c>
      <c r="D14" s="12">
        <v>25228.48</v>
      </c>
      <c r="E14" s="12">
        <v>25228.48</v>
      </c>
      <c r="F14" s="11"/>
      <c r="G14" s="87">
        <v>100</v>
      </c>
    </row>
    <row r="15" spans="1:7" ht="25.5">
      <c r="A15" s="16" t="s">
        <v>34</v>
      </c>
      <c r="B15" s="12">
        <v>2803.64</v>
      </c>
      <c r="C15" s="11"/>
      <c r="D15" s="11"/>
      <c r="E15" s="12">
        <v>2513.2800000000002</v>
      </c>
      <c r="F15" s="11"/>
      <c r="G15" s="3"/>
    </row>
    <row r="16" spans="1:7">
      <c r="A16" s="14" t="s">
        <v>35</v>
      </c>
      <c r="B16" s="4">
        <v>2278.64</v>
      </c>
      <c r="C16" s="2"/>
      <c r="D16" s="2"/>
      <c r="E16" s="4">
        <v>1755.38</v>
      </c>
      <c r="F16" s="2"/>
      <c r="G16" s="3"/>
    </row>
    <row r="17" spans="1:7" ht="25.5">
      <c r="A17" s="14" t="s">
        <v>87</v>
      </c>
      <c r="B17" s="4"/>
      <c r="C17" s="2"/>
      <c r="D17" s="2"/>
      <c r="E17" s="5">
        <v>439</v>
      </c>
      <c r="F17" s="2"/>
      <c r="G17" s="3"/>
    </row>
    <row r="18" spans="1:7" ht="25.5">
      <c r="A18" s="14" t="s">
        <v>37</v>
      </c>
      <c r="B18" s="5">
        <v>525</v>
      </c>
      <c r="C18" s="2"/>
      <c r="D18" s="2"/>
      <c r="E18" s="5">
        <v>318.89999999999998</v>
      </c>
      <c r="F18" s="2"/>
      <c r="G18" s="3"/>
    </row>
    <row r="19" spans="1:7" ht="25.5">
      <c r="A19" s="16" t="s">
        <v>38</v>
      </c>
      <c r="B19" s="12">
        <v>9422.36</v>
      </c>
      <c r="C19" s="11"/>
      <c r="D19" s="11"/>
      <c r="E19" s="12">
        <v>10835.2</v>
      </c>
      <c r="F19" s="11"/>
      <c r="G19" s="3"/>
    </row>
    <row r="20" spans="1:7" ht="25.5">
      <c r="A20" s="14" t="s">
        <v>39</v>
      </c>
      <c r="B20" s="4">
        <v>5666.34</v>
      </c>
      <c r="C20" s="2"/>
      <c r="D20" s="2"/>
      <c r="E20" s="4">
        <v>8404.11</v>
      </c>
      <c r="F20" s="2"/>
      <c r="G20" s="3"/>
    </row>
    <row r="21" spans="1:7">
      <c r="A21" s="14" t="s">
        <v>88</v>
      </c>
      <c r="B21" s="5">
        <v>69.180000000000007</v>
      </c>
      <c r="C21" s="2"/>
      <c r="D21" s="2"/>
      <c r="E21" s="4"/>
      <c r="F21" s="2"/>
      <c r="G21" s="3"/>
    </row>
    <row r="22" spans="1:7">
      <c r="A22" s="14" t="s">
        <v>40</v>
      </c>
      <c r="B22" s="4">
        <v>1058.27</v>
      </c>
      <c r="C22" s="2"/>
      <c r="D22" s="2"/>
      <c r="E22" s="5">
        <v>791.89</v>
      </c>
      <c r="F22" s="2"/>
      <c r="G22" s="3"/>
    </row>
    <row r="23" spans="1:7" ht="38.25">
      <c r="A23" s="14" t="s">
        <v>41</v>
      </c>
      <c r="B23" s="4">
        <v>1518.8</v>
      </c>
      <c r="C23" s="2"/>
      <c r="D23" s="2"/>
      <c r="E23" s="4">
        <v>1639.2</v>
      </c>
      <c r="F23" s="2"/>
      <c r="G23" s="3"/>
    </row>
    <row r="24" spans="1:7">
      <c r="A24" s="14" t="s">
        <v>42</v>
      </c>
      <c r="B24" s="5">
        <v>256.25</v>
      </c>
      <c r="C24" s="2"/>
      <c r="D24" s="2"/>
      <c r="E24" s="4"/>
      <c r="F24" s="2"/>
      <c r="G24" s="3"/>
    </row>
    <row r="25" spans="1:7" ht="25.5">
      <c r="A25" s="14" t="s">
        <v>43</v>
      </c>
      <c r="B25" s="5">
        <v>853.52</v>
      </c>
      <c r="C25" s="2"/>
      <c r="D25" s="2"/>
      <c r="E25" s="4"/>
      <c r="F25" s="2"/>
      <c r="G25" s="3"/>
    </row>
    <row r="26" spans="1:7">
      <c r="A26" s="16" t="s">
        <v>44</v>
      </c>
      <c r="B26" s="12">
        <v>11270</v>
      </c>
      <c r="C26" s="11"/>
      <c r="D26" s="11"/>
      <c r="E26" s="12">
        <v>10580</v>
      </c>
      <c r="F26" s="11"/>
      <c r="G26" s="3"/>
    </row>
    <row r="27" spans="1:7" ht="25.5">
      <c r="A27" s="14" t="s">
        <v>45</v>
      </c>
      <c r="B27" s="5">
        <v>948.09</v>
      </c>
      <c r="C27" s="2"/>
      <c r="D27" s="2"/>
      <c r="E27" s="5">
        <v>969.74</v>
      </c>
      <c r="F27" s="2"/>
      <c r="G27" s="3"/>
    </row>
    <row r="28" spans="1:7" ht="25.5">
      <c r="A28" s="14" t="s">
        <v>46</v>
      </c>
      <c r="B28" s="4">
        <v>1645.71</v>
      </c>
      <c r="C28" s="2"/>
      <c r="D28" s="2"/>
      <c r="E28" s="5">
        <v>355.58</v>
      </c>
      <c r="F28" s="2"/>
      <c r="G28" s="3"/>
    </row>
    <row r="29" spans="1:7" ht="25.5">
      <c r="A29" s="14" t="s">
        <v>47</v>
      </c>
      <c r="B29" s="5">
        <v>127.44</v>
      </c>
      <c r="C29" s="2"/>
      <c r="D29" s="2"/>
      <c r="E29" s="5"/>
      <c r="F29" s="2"/>
      <c r="G29" s="3"/>
    </row>
    <row r="30" spans="1:7">
      <c r="A30" s="14" t="s">
        <v>48</v>
      </c>
      <c r="B30" s="4">
        <v>6009.15</v>
      </c>
      <c r="C30" s="2"/>
      <c r="D30" s="2"/>
      <c r="E30" s="4">
        <v>6089.47</v>
      </c>
      <c r="F30" s="2"/>
      <c r="G30" s="3"/>
    </row>
    <row r="31" spans="1:7">
      <c r="A31" s="14" t="s">
        <v>154</v>
      </c>
      <c r="B31" s="4">
        <v>1140.5899999999999</v>
      </c>
      <c r="C31" s="2"/>
      <c r="D31" s="2"/>
      <c r="E31" s="4">
        <v>1244.76</v>
      </c>
      <c r="F31" s="2"/>
      <c r="G31" s="3"/>
    </row>
    <row r="32" spans="1:7" ht="25.5">
      <c r="A32" s="14" t="s">
        <v>49</v>
      </c>
      <c r="B32" s="5">
        <v>53.16</v>
      </c>
      <c r="C32" s="2"/>
      <c r="D32" s="2"/>
      <c r="E32" s="5">
        <v>43.96</v>
      </c>
      <c r="F32" s="2"/>
      <c r="G32" s="3"/>
    </row>
    <row r="33" spans="1:7" ht="25.5">
      <c r="A33" s="14" t="s">
        <v>50</v>
      </c>
      <c r="B33" s="5"/>
      <c r="C33" s="2"/>
      <c r="D33" s="2"/>
      <c r="E33" s="5">
        <v>11.63</v>
      </c>
      <c r="F33" s="2"/>
      <c r="G33" s="3"/>
    </row>
    <row r="34" spans="1:7">
      <c r="A34" s="14" t="s">
        <v>51</v>
      </c>
      <c r="B34" s="4">
        <v>1345.86</v>
      </c>
      <c r="C34" s="2"/>
      <c r="D34" s="2"/>
      <c r="E34" s="4">
        <v>1563.08</v>
      </c>
      <c r="F34" s="2"/>
      <c r="G34" s="3"/>
    </row>
    <row r="35" spans="1:7">
      <c r="A35" s="14" t="s">
        <v>52</v>
      </c>
      <c r="B35" s="4"/>
      <c r="C35" s="2"/>
      <c r="D35" s="2"/>
      <c r="E35" s="5">
        <v>301.77999999999997</v>
      </c>
      <c r="F35" s="2"/>
      <c r="G35" s="3"/>
    </row>
    <row r="36" spans="1:7" ht="25.5">
      <c r="A36" s="16" t="s">
        <v>53</v>
      </c>
      <c r="B36" s="12">
        <v>1300</v>
      </c>
      <c r="C36" s="11"/>
      <c r="D36" s="11"/>
      <c r="E36" s="12">
        <v>1300</v>
      </c>
      <c r="F36" s="11"/>
      <c r="G36" s="3"/>
    </row>
    <row r="37" spans="1:7">
      <c r="A37" s="14" t="s">
        <v>54</v>
      </c>
      <c r="B37" s="5">
        <v>667.89</v>
      </c>
      <c r="C37" s="2"/>
      <c r="D37" s="2"/>
      <c r="E37" s="5">
        <v>115.76</v>
      </c>
      <c r="F37" s="2"/>
      <c r="G37" s="3"/>
    </row>
    <row r="38" spans="1:7">
      <c r="A38" s="14" t="s">
        <v>55</v>
      </c>
      <c r="B38" s="5"/>
      <c r="C38" s="2"/>
      <c r="D38" s="2"/>
      <c r="E38" s="5">
        <v>114.54</v>
      </c>
      <c r="F38" s="2"/>
      <c r="G38" s="3"/>
    </row>
    <row r="39" spans="1:7">
      <c r="A39" s="14" t="s">
        <v>56</v>
      </c>
      <c r="B39" s="5">
        <v>305.08999999999997</v>
      </c>
      <c r="C39" s="2"/>
      <c r="D39" s="2"/>
      <c r="E39" s="5">
        <v>265</v>
      </c>
      <c r="F39" s="2"/>
      <c r="G39" s="3"/>
    </row>
    <row r="40" spans="1:7">
      <c r="A40" s="14" t="s">
        <v>57</v>
      </c>
      <c r="B40" s="5">
        <v>206.54</v>
      </c>
      <c r="C40" s="2"/>
      <c r="D40" s="2"/>
      <c r="E40" s="5">
        <v>301.88</v>
      </c>
      <c r="F40" s="2"/>
      <c r="G40" s="3"/>
    </row>
    <row r="41" spans="1:7" ht="25.5">
      <c r="A41" s="14" t="s">
        <v>58</v>
      </c>
      <c r="B41" s="5">
        <v>120.48</v>
      </c>
      <c r="C41" s="2"/>
      <c r="D41" s="2"/>
      <c r="E41" s="5">
        <v>502.82</v>
      </c>
      <c r="F41" s="2"/>
      <c r="G41" s="3"/>
    </row>
    <row r="42" spans="1:7">
      <c r="A42" s="11" t="s">
        <v>59</v>
      </c>
      <c r="B42" s="15">
        <v>440</v>
      </c>
      <c r="C42" s="15">
        <v>535.52</v>
      </c>
      <c r="D42" s="15">
        <v>535.52</v>
      </c>
      <c r="E42" s="15">
        <v>535.52</v>
      </c>
      <c r="F42" s="11"/>
      <c r="G42" s="87">
        <v>100</v>
      </c>
    </row>
    <row r="43" spans="1:7">
      <c r="A43" s="16" t="s">
        <v>60</v>
      </c>
      <c r="B43" s="15">
        <v>440</v>
      </c>
      <c r="C43" s="11"/>
      <c r="D43" s="11"/>
      <c r="E43" s="15">
        <v>535.52</v>
      </c>
      <c r="F43" s="11"/>
      <c r="G43" s="3"/>
    </row>
    <row r="44" spans="1:7" ht="25.5">
      <c r="A44" s="14" t="s">
        <v>61</v>
      </c>
      <c r="B44" s="5">
        <v>440</v>
      </c>
      <c r="C44" s="2"/>
      <c r="D44" s="2"/>
      <c r="E44" s="5">
        <v>529.35</v>
      </c>
      <c r="F44" s="2"/>
      <c r="G44" s="3"/>
    </row>
    <row r="45" spans="1:7">
      <c r="A45" s="14" t="s">
        <v>90</v>
      </c>
      <c r="B45" s="5"/>
      <c r="C45" s="2"/>
      <c r="D45" s="2"/>
      <c r="E45" s="5">
        <v>6.17</v>
      </c>
      <c r="F45" s="2"/>
      <c r="G45" s="3"/>
    </row>
    <row r="46" spans="1:7" ht="38.25">
      <c r="A46" s="8" t="s">
        <v>169</v>
      </c>
      <c r="B46" s="9">
        <v>45000</v>
      </c>
      <c r="C46" s="9">
        <v>49000</v>
      </c>
      <c r="D46" s="9">
        <v>49000</v>
      </c>
      <c r="E46" s="9">
        <v>49000</v>
      </c>
      <c r="F46" s="8"/>
      <c r="G46" s="89">
        <v>100</v>
      </c>
    </row>
    <row r="47" spans="1:7">
      <c r="A47" s="2" t="s">
        <v>165</v>
      </c>
      <c r="B47" s="4">
        <v>45000</v>
      </c>
      <c r="C47" s="4">
        <v>49000</v>
      </c>
      <c r="D47" s="4">
        <v>49000</v>
      </c>
      <c r="E47" s="4">
        <v>49000</v>
      </c>
      <c r="F47" s="2"/>
      <c r="G47" s="87">
        <v>100</v>
      </c>
    </row>
    <row r="48" spans="1:7">
      <c r="A48" s="11" t="s">
        <v>33</v>
      </c>
      <c r="B48" s="12">
        <v>45000</v>
      </c>
      <c r="C48" s="12">
        <v>49000</v>
      </c>
      <c r="D48" s="12">
        <v>49000</v>
      </c>
      <c r="E48" s="12">
        <v>49000</v>
      </c>
      <c r="F48" s="11"/>
      <c r="G48" s="87">
        <v>100</v>
      </c>
    </row>
    <row r="49" spans="1:7" ht="25.5">
      <c r="A49" s="16" t="s">
        <v>38</v>
      </c>
      <c r="B49" s="12">
        <v>31809.32</v>
      </c>
      <c r="C49" s="11"/>
      <c r="D49" s="11"/>
      <c r="E49" s="12">
        <v>37500</v>
      </c>
      <c r="F49" s="11"/>
      <c r="G49" s="3"/>
    </row>
    <row r="50" spans="1:7" ht="25.5">
      <c r="A50" s="14" t="s">
        <v>39</v>
      </c>
      <c r="B50" s="5">
        <v>947.55</v>
      </c>
      <c r="C50" s="2"/>
      <c r="D50" s="2"/>
      <c r="E50" s="5">
        <v>239.29</v>
      </c>
      <c r="F50" s="2"/>
      <c r="G50" s="3"/>
    </row>
    <row r="51" spans="1:7">
      <c r="A51" s="14" t="s">
        <v>40</v>
      </c>
      <c r="B51" s="4">
        <v>30861.77</v>
      </c>
      <c r="C51" s="2"/>
      <c r="D51" s="2"/>
      <c r="E51" s="4">
        <v>37260.71</v>
      </c>
      <c r="F51" s="2"/>
      <c r="G51" s="3"/>
    </row>
    <row r="52" spans="1:7">
      <c r="A52" s="16" t="s">
        <v>44</v>
      </c>
      <c r="B52" s="12">
        <v>13190.68</v>
      </c>
      <c r="C52" s="11"/>
      <c r="D52" s="11"/>
      <c r="E52" s="12">
        <v>11500</v>
      </c>
      <c r="F52" s="11"/>
      <c r="G52" s="3"/>
    </row>
    <row r="53" spans="1:7" ht="25.5">
      <c r="A53" s="14" t="s">
        <v>45</v>
      </c>
      <c r="B53" s="4">
        <v>1607.51</v>
      </c>
      <c r="C53" s="2"/>
      <c r="D53" s="2"/>
      <c r="E53" s="4">
        <v>1404.21</v>
      </c>
      <c r="F53" s="2"/>
      <c r="G53" s="3"/>
    </row>
    <row r="54" spans="1:7" ht="25.5">
      <c r="A54" s="14" t="s">
        <v>46</v>
      </c>
      <c r="B54" s="4">
        <v>1051.23</v>
      </c>
      <c r="C54" s="2"/>
      <c r="D54" s="2"/>
      <c r="E54" s="5">
        <v>926.23</v>
      </c>
      <c r="F54" s="2"/>
      <c r="G54" s="3"/>
    </row>
    <row r="55" spans="1:7">
      <c r="A55" s="14" t="s">
        <v>48</v>
      </c>
      <c r="B55" s="5">
        <v>227.18</v>
      </c>
      <c r="C55" s="2"/>
      <c r="D55" s="2"/>
      <c r="E55" s="5"/>
      <c r="F55" s="2"/>
      <c r="G55" s="3"/>
    </row>
    <row r="56" spans="1:7" ht="25.5">
      <c r="A56" s="14" t="s">
        <v>49</v>
      </c>
      <c r="B56" s="4">
        <v>2820.27</v>
      </c>
      <c r="C56" s="2"/>
      <c r="D56" s="2"/>
      <c r="E56" s="4">
        <v>1995.28</v>
      </c>
      <c r="F56" s="2"/>
      <c r="G56" s="3"/>
    </row>
    <row r="57" spans="1:7" ht="25.5">
      <c r="A57" s="14" t="s">
        <v>50</v>
      </c>
      <c r="B57" s="4">
        <v>1902.36</v>
      </c>
      <c r="C57" s="2"/>
      <c r="D57" s="2"/>
      <c r="E57" s="4">
        <v>1918.95</v>
      </c>
      <c r="F57" s="2"/>
      <c r="G57" s="3"/>
    </row>
    <row r="58" spans="1:7">
      <c r="A58" s="14" t="s">
        <v>52</v>
      </c>
      <c r="B58" s="4">
        <v>5582.13</v>
      </c>
      <c r="C58" s="2"/>
      <c r="D58" s="2"/>
      <c r="E58" s="4">
        <v>5255.33</v>
      </c>
      <c r="F58" s="2"/>
      <c r="G58" s="3"/>
    </row>
    <row r="59" spans="1:7" ht="25.5">
      <c r="A59" s="8" t="s">
        <v>170</v>
      </c>
      <c r="B59" s="9">
        <v>3000</v>
      </c>
      <c r="C59" s="9">
        <v>5000</v>
      </c>
      <c r="D59" s="9">
        <v>5000</v>
      </c>
      <c r="E59" s="9">
        <v>5000</v>
      </c>
      <c r="F59" s="8"/>
      <c r="G59" s="89">
        <v>100</v>
      </c>
    </row>
    <row r="60" spans="1:7">
      <c r="A60" s="2" t="s">
        <v>165</v>
      </c>
      <c r="B60" s="4">
        <v>3000</v>
      </c>
      <c r="C60" s="4">
        <v>5000</v>
      </c>
      <c r="D60" s="4">
        <v>5000</v>
      </c>
      <c r="E60" s="4">
        <v>5000</v>
      </c>
      <c r="F60" s="2"/>
      <c r="G60" s="87">
        <v>100</v>
      </c>
    </row>
    <row r="61" spans="1:7">
      <c r="A61" s="11" t="s">
        <v>33</v>
      </c>
      <c r="B61" s="12">
        <v>3000</v>
      </c>
      <c r="C61" s="12">
        <v>5000</v>
      </c>
      <c r="D61" s="12">
        <v>5000</v>
      </c>
      <c r="E61" s="12">
        <v>5000</v>
      </c>
      <c r="F61" s="11"/>
      <c r="G61" s="87">
        <v>100</v>
      </c>
    </row>
    <row r="62" spans="1:7">
      <c r="A62" s="16" t="s">
        <v>44</v>
      </c>
      <c r="B62" s="12">
        <v>3000</v>
      </c>
      <c r="C62" s="11"/>
      <c r="D62" s="11"/>
      <c r="E62" s="12">
        <v>5000</v>
      </c>
      <c r="F62" s="11"/>
      <c r="G62" s="3"/>
    </row>
    <row r="63" spans="1:7" ht="25.5">
      <c r="A63" s="14" t="s">
        <v>46</v>
      </c>
      <c r="B63" s="4">
        <v>3000</v>
      </c>
      <c r="C63" s="2"/>
      <c r="D63" s="2"/>
      <c r="E63" s="4">
        <v>5000</v>
      </c>
      <c r="F63" s="2"/>
      <c r="G63" s="3"/>
    </row>
    <row r="64" spans="1:7">
      <c r="A64" s="8" t="s">
        <v>171</v>
      </c>
      <c r="B64" s="9">
        <v>100456.77</v>
      </c>
      <c r="C64" s="9">
        <v>99219.6</v>
      </c>
      <c r="D64" s="9">
        <v>99219.6</v>
      </c>
      <c r="E64" s="9">
        <v>99219.55</v>
      </c>
      <c r="F64" s="8"/>
      <c r="G64" s="89">
        <v>100</v>
      </c>
    </row>
    <row r="65" spans="1:7">
      <c r="A65" s="2" t="s">
        <v>165</v>
      </c>
      <c r="B65" s="4">
        <v>100456.77</v>
      </c>
      <c r="C65" s="4">
        <v>99219.6</v>
      </c>
      <c r="D65" s="4">
        <v>99219.6</v>
      </c>
      <c r="E65" s="4">
        <v>99219.55</v>
      </c>
      <c r="F65" s="2"/>
      <c r="G65" s="87">
        <v>100</v>
      </c>
    </row>
    <row r="66" spans="1:7">
      <c r="A66" s="11" t="s">
        <v>33</v>
      </c>
      <c r="B66" s="12">
        <v>100456.77</v>
      </c>
      <c r="C66" s="12">
        <v>99219.6</v>
      </c>
      <c r="D66" s="12">
        <v>99219.6</v>
      </c>
      <c r="E66" s="12">
        <v>99219.55</v>
      </c>
      <c r="F66" s="11"/>
      <c r="G66" s="87">
        <v>100</v>
      </c>
    </row>
    <row r="67" spans="1:7">
      <c r="A67" s="16" t="s">
        <v>44</v>
      </c>
      <c r="B67" s="12">
        <v>100456.77</v>
      </c>
      <c r="C67" s="11"/>
      <c r="D67" s="11"/>
      <c r="E67" s="12">
        <v>99219.55</v>
      </c>
      <c r="F67" s="11"/>
      <c r="G67" s="3"/>
    </row>
    <row r="68" spans="1:7" ht="25.5">
      <c r="A68" s="14" t="s">
        <v>45</v>
      </c>
      <c r="B68" s="4">
        <v>100456.77</v>
      </c>
      <c r="C68" s="2"/>
      <c r="D68" s="2"/>
      <c r="E68" s="4">
        <v>99219.55</v>
      </c>
      <c r="F68" s="2"/>
      <c r="G68" s="3"/>
    </row>
    <row r="69" spans="1:7" ht="25.5">
      <c r="A69" s="8" t="s">
        <v>182</v>
      </c>
      <c r="B69" s="8"/>
      <c r="C69" s="9">
        <v>39990.980000000003</v>
      </c>
      <c r="D69" s="9">
        <v>39990.980000000003</v>
      </c>
      <c r="E69" s="9">
        <v>39990.980000000003</v>
      </c>
      <c r="F69" s="8"/>
      <c r="G69" s="89">
        <v>100</v>
      </c>
    </row>
    <row r="70" spans="1:7">
      <c r="A70" s="2" t="s">
        <v>165</v>
      </c>
      <c r="B70" s="2"/>
      <c r="C70" s="4">
        <v>39990.980000000003</v>
      </c>
      <c r="D70" s="4">
        <v>39990.980000000003</v>
      </c>
      <c r="E70" s="4">
        <v>39990.980000000003</v>
      </c>
      <c r="F70" s="2"/>
      <c r="G70" s="87">
        <v>100</v>
      </c>
    </row>
    <row r="71" spans="1:7" ht="25.5">
      <c r="A71" s="11" t="s">
        <v>74</v>
      </c>
      <c r="B71" s="11"/>
      <c r="C71" s="12">
        <v>39990.980000000003</v>
      </c>
      <c r="D71" s="12">
        <v>39990.980000000003</v>
      </c>
      <c r="E71" s="12">
        <v>39990.980000000003</v>
      </c>
      <c r="F71" s="11"/>
      <c r="G71" s="87">
        <v>100</v>
      </c>
    </row>
    <row r="72" spans="1:7" ht="25.5">
      <c r="A72" s="16" t="s">
        <v>161</v>
      </c>
      <c r="B72" s="11"/>
      <c r="C72" s="11"/>
      <c r="D72" s="11"/>
      <c r="E72" s="12">
        <v>39990.980000000003</v>
      </c>
      <c r="F72" s="11"/>
      <c r="G72" s="3"/>
    </row>
    <row r="73" spans="1:7" ht="25.5">
      <c r="A73" s="14" t="s">
        <v>162</v>
      </c>
      <c r="B73" s="2"/>
      <c r="C73" s="2"/>
      <c r="D73" s="2"/>
      <c r="E73" s="4">
        <v>39990.980000000003</v>
      </c>
      <c r="F73" s="2"/>
      <c r="G73" s="3"/>
    </row>
    <row r="74" spans="1:7" ht="25.5">
      <c r="A74" s="6" t="s">
        <v>79</v>
      </c>
      <c r="B74" s="7">
        <v>4051.84</v>
      </c>
      <c r="C74" s="7">
        <v>9000</v>
      </c>
      <c r="D74" s="7">
        <v>9000</v>
      </c>
      <c r="E74" s="7">
        <v>3576.7</v>
      </c>
      <c r="F74" s="6"/>
      <c r="G74" s="88">
        <v>39.74</v>
      </c>
    </row>
    <row r="75" spans="1:7" ht="25.5">
      <c r="A75" s="8" t="s">
        <v>80</v>
      </c>
      <c r="B75" s="9">
        <v>4051.84</v>
      </c>
      <c r="C75" s="9">
        <v>9000</v>
      </c>
      <c r="D75" s="9">
        <v>9000</v>
      </c>
      <c r="E75" s="9">
        <v>3576.7</v>
      </c>
      <c r="F75" s="8"/>
      <c r="G75" s="89">
        <v>39.74</v>
      </c>
    </row>
    <row r="76" spans="1:7">
      <c r="A76" s="2" t="s">
        <v>166</v>
      </c>
      <c r="B76" s="4">
        <v>4051.84</v>
      </c>
      <c r="C76" s="4">
        <v>9000</v>
      </c>
      <c r="D76" s="4">
        <v>9000</v>
      </c>
      <c r="E76" s="4">
        <v>3576.7</v>
      </c>
      <c r="F76" s="2"/>
      <c r="G76" s="87">
        <v>39.74</v>
      </c>
    </row>
    <row r="77" spans="1:7">
      <c r="A77" s="11" t="s">
        <v>33</v>
      </c>
      <c r="B77" s="12">
        <v>2087.81</v>
      </c>
      <c r="C77" s="12">
        <v>8950</v>
      </c>
      <c r="D77" s="12">
        <v>8950</v>
      </c>
      <c r="E77" s="12">
        <v>3575.65</v>
      </c>
      <c r="F77" s="11"/>
      <c r="G77" s="87">
        <v>39.950000000000003</v>
      </c>
    </row>
    <row r="78" spans="1:7" ht="25.5">
      <c r="A78" s="16" t="s">
        <v>34</v>
      </c>
      <c r="B78" s="15">
        <v>764.06</v>
      </c>
      <c r="C78" s="11"/>
      <c r="D78" s="11"/>
      <c r="E78" s="12">
        <v>1770.88</v>
      </c>
      <c r="F78" s="11"/>
      <c r="G78" s="3"/>
    </row>
    <row r="79" spans="1:7">
      <c r="A79" s="14" t="s">
        <v>35</v>
      </c>
      <c r="B79" s="5">
        <v>499.06</v>
      </c>
      <c r="C79" s="2"/>
      <c r="D79" s="2"/>
      <c r="E79" s="5">
        <v>800.43</v>
      </c>
      <c r="F79" s="2"/>
      <c r="G79" s="3"/>
    </row>
    <row r="80" spans="1:7" ht="25.5">
      <c r="A80" s="14" t="s">
        <v>87</v>
      </c>
      <c r="B80" s="5">
        <v>100</v>
      </c>
      <c r="C80" s="2"/>
      <c r="D80" s="2"/>
      <c r="E80" s="5">
        <v>775.45</v>
      </c>
      <c r="F80" s="2"/>
      <c r="G80" s="3"/>
    </row>
    <row r="81" spans="1:7" ht="25.5">
      <c r="A81" s="14" t="s">
        <v>37</v>
      </c>
      <c r="B81" s="5">
        <v>165</v>
      </c>
      <c r="C81" s="2"/>
      <c r="D81" s="2"/>
      <c r="E81" s="5">
        <v>195</v>
      </c>
      <c r="F81" s="2"/>
      <c r="G81" s="3"/>
    </row>
    <row r="82" spans="1:7" ht="25.5">
      <c r="A82" s="16" t="s">
        <v>38</v>
      </c>
      <c r="B82" s="15">
        <v>435.59</v>
      </c>
      <c r="C82" s="11"/>
      <c r="D82" s="11"/>
      <c r="E82" s="15">
        <v>595.85</v>
      </c>
      <c r="F82" s="11"/>
      <c r="G82" s="3"/>
    </row>
    <row r="83" spans="1:7" ht="25.5">
      <c r="A83" s="14" t="s">
        <v>39</v>
      </c>
      <c r="B83" s="5">
        <v>388.26</v>
      </c>
      <c r="C83" s="2"/>
      <c r="D83" s="2"/>
      <c r="E83" s="5">
        <v>426.35</v>
      </c>
      <c r="F83" s="2"/>
      <c r="G83" s="3"/>
    </row>
    <row r="84" spans="1:7">
      <c r="A84" s="14" t="s">
        <v>40</v>
      </c>
      <c r="B84" s="5"/>
      <c r="C84" s="2"/>
      <c r="D84" s="2"/>
      <c r="E84" s="5">
        <v>169.5</v>
      </c>
      <c r="F84" s="2"/>
      <c r="G84" s="3"/>
    </row>
    <row r="85" spans="1:7" ht="38.25">
      <c r="A85" s="14" t="s">
        <v>41</v>
      </c>
      <c r="B85" s="5">
        <v>33.9</v>
      </c>
      <c r="C85" s="2"/>
      <c r="D85" s="2"/>
      <c r="E85" s="5"/>
      <c r="F85" s="2"/>
      <c r="G85" s="3"/>
    </row>
    <row r="86" spans="1:7">
      <c r="A86" s="14" t="s">
        <v>42</v>
      </c>
      <c r="B86" s="5">
        <v>13.43</v>
      </c>
      <c r="C86" s="2"/>
      <c r="D86" s="2"/>
      <c r="E86" s="5"/>
      <c r="F86" s="2"/>
      <c r="G86" s="3"/>
    </row>
    <row r="87" spans="1:7">
      <c r="A87" s="16" t="s">
        <v>44</v>
      </c>
      <c r="B87" s="15">
        <v>765.04</v>
      </c>
      <c r="C87" s="11"/>
      <c r="D87" s="11"/>
      <c r="E87" s="15">
        <v>519.92999999999995</v>
      </c>
      <c r="F87" s="11"/>
      <c r="G87" s="3"/>
    </row>
    <row r="88" spans="1:7" ht="25.5">
      <c r="A88" s="14" t="s">
        <v>45</v>
      </c>
      <c r="B88" s="5">
        <v>9.1199999999999992</v>
      </c>
      <c r="C88" s="2"/>
      <c r="D88" s="2"/>
      <c r="E88" s="5">
        <v>9.5</v>
      </c>
      <c r="F88" s="2"/>
      <c r="G88" s="3"/>
    </row>
    <row r="89" spans="1:7" ht="25.5">
      <c r="A89" s="14" t="s">
        <v>47</v>
      </c>
      <c r="B89" s="5"/>
      <c r="C89" s="2"/>
      <c r="D89" s="2"/>
      <c r="E89" s="5">
        <v>50</v>
      </c>
      <c r="F89" s="2"/>
      <c r="G89" s="3"/>
    </row>
    <row r="90" spans="1:7">
      <c r="A90" s="14" t="s">
        <v>48</v>
      </c>
      <c r="B90" s="5">
        <v>429.67</v>
      </c>
      <c r="C90" s="2"/>
      <c r="D90" s="2"/>
      <c r="E90" s="5">
        <v>416.8</v>
      </c>
      <c r="F90" s="2"/>
      <c r="G90" s="3"/>
    </row>
    <row r="91" spans="1:7" ht="25.5">
      <c r="A91" s="14" t="s">
        <v>49</v>
      </c>
      <c r="B91" s="5"/>
      <c r="C91" s="2"/>
      <c r="D91" s="2"/>
      <c r="E91" s="5">
        <v>43.63</v>
      </c>
      <c r="F91" s="2"/>
      <c r="G91" s="3"/>
    </row>
    <row r="92" spans="1:7">
      <c r="A92" s="14" t="s">
        <v>51</v>
      </c>
      <c r="B92" s="5">
        <v>326.25</v>
      </c>
      <c r="C92" s="2"/>
      <c r="D92" s="2"/>
      <c r="E92" s="5"/>
      <c r="F92" s="2"/>
      <c r="G92" s="3"/>
    </row>
    <row r="93" spans="1:7" ht="25.5">
      <c r="A93" s="16" t="s">
        <v>53</v>
      </c>
      <c r="B93" s="15">
        <v>123.12</v>
      </c>
      <c r="C93" s="11"/>
      <c r="D93" s="11"/>
      <c r="E93" s="15">
        <v>688.99</v>
      </c>
      <c r="F93" s="11"/>
      <c r="G93" s="3"/>
    </row>
    <row r="94" spans="1:7">
      <c r="A94" s="14" t="s">
        <v>55</v>
      </c>
      <c r="B94" s="15"/>
      <c r="C94" s="2"/>
      <c r="D94" s="2"/>
      <c r="E94" s="5">
        <v>12.02</v>
      </c>
      <c r="F94" s="2"/>
      <c r="G94" s="3"/>
    </row>
    <row r="95" spans="1:7">
      <c r="A95" s="14" t="s">
        <v>57</v>
      </c>
      <c r="B95" s="5">
        <v>79.63</v>
      </c>
      <c r="C95" s="2"/>
      <c r="D95" s="2"/>
      <c r="E95" s="5">
        <v>478.54</v>
      </c>
      <c r="F95" s="2"/>
      <c r="G95" s="3"/>
    </row>
    <row r="96" spans="1:7" ht="25.5">
      <c r="A96" s="14" t="s">
        <v>89</v>
      </c>
      <c r="B96" s="5"/>
      <c r="C96" s="2"/>
      <c r="D96" s="2"/>
      <c r="E96" s="5">
        <v>198.43</v>
      </c>
      <c r="F96" s="2"/>
      <c r="G96" s="3"/>
    </row>
    <row r="97" spans="1:7" ht="25.5">
      <c r="A97" s="14" t="s">
        <v>58</v>
      </c>
      <c r="B97" s="5">
        <v>43.49</v>
      </c>
      <c r="C97" s="2"/>
      <c r="D97" s="2"/>
      <c r="E97" s="5"/>
      <c r="F97" s="2"/>
      <c r="G97" s="3"/>
    </row>
    <row r="98" spans="1:7">
      <c r="A98" s="11" t="s">
        <v>59</v>
      </c>
      <c r="B98" s="15">
        <v>7.49</v>
      </c>
      <c r="C98" s="15">
        <v>50</v>
      </c>
      <c r="D98" s="15">
        <v>50</v>
      </c>
      <c r="E98" s="15">
        <v>1.05</v>
      </c>
      <c r="F98" s="11"/>
      <c r="G98" s="87">
        <v>2.1</v>
      </c>
    </row>
    <row r="99" spans="1:7">
      <c r="A99" s="16" t="s">
        <v>60</v>
      </c>
      <c r="B99" s="15">
        <v>7.49</v>
      </c>
      <c r="C99" s="11"/>
      <c r="D99" s="11"/>
      <c r="E99" s="15">
        <v>1.05</v>
      </c>
      <c r="F99" s="11"/>
      <c r="G99" s="3"/>
    </row>
    <row r="100" spans="1:7" ht="25.5">
      <c r="A100" s="14" t="s">
        <v>61</v>
      </c>
      <c r="B100" s="5">
        <v>7.49</v>
      </c>
      <c r="C100" s="2"/>
      <c r="D100" s="2"/>
      <c r="E100" s="5">
        <v>1.05</v>
      </c>
      <c r="F100" s="2"/>
      <c r="G100" s="3"/>
    </row>
    <row r="101" spans="1:7" ht="25.5">
      <c r="A101" s="11" t="s">
        <v>68</v>
      </c>
      <c r="B101" s="12">
        <v>1956.54</v>
      </c>
      <c r="C101" s="99"/>
      <c r="D101" s="99"/>
      <c r="E101" s="99"/>
      <c r="F101" s="101"/>
      <c r="G101" s="98"/>
    </row>
    <row r="102" spans="1:7">
      <c r="A102" s="16" t="s">
        <v>69</v>
      </c>
      <c r="B102" s="12">
        <v>1956.54</v>
      </c>
      <c r="C102" s="99"/>
      <c r="D102" s="99"/>
      <c r="E102" s="100"/>
      <c r="F102" s="96"/>
      <c r="G102" s="98"/>
    </row>
    <row r="103" spans="1:7" ht="25.5">
      <c r="A103" s="14" t="s">
        <v>70</v>
      </c>
      <c r="B103" s="4">
        <v>1956.54</v>
      </c>
      <c r="C103" s="92"/>
      <c r="D103" s="92"/>
      <c r="E103" s="97"/>
      <c r="F103" s="102"/>
      <c r="G103" s="98"/>
    </row>
    <row r="104" spans="1:7" ht="25.5">
      <c r="A104" s="6" t="s">
        <v>172</v>
      </c>
      <c r="B104" s="7">
        <v>184139.64</v>
      </c>
      <c r="C104" s="7">
        <v>251466</v>
      </c>
      <c r="D104" s="7">
        <v>251466</v>
      </c>
      <c r="E104" s="7">
        <v>214500.75</v>
      </c>
      <c r="F104" s="6"/>
      <c r="G104" s="88">
        <v>85.3</v>
      </c>
    </row>
    <row r="105" spans="1:7" ht="25.5">
      <c r="A105" s="8" t="s">
        <v>173</v>
      </c>
      <c r="B105" s="9">
        <v>40670.75</v>
      </c>
      <c r="C105" s="9">
        <v>55600</v>
      </c>
      <c r="D105" s="9">
        <v>55600</v>
      </c>
      <c r="E105" s="9">
        <v>55552.5</v>
      </c>
      <c r="F105" s="8"/>
      <c r="G105" s="89">
        <v>99.91</v>
      </c>
    </row>
    <row r="106" spans="1:7">
      <c r="A106" s="2" t="s">
        <v>165</v>
      </c>
      <c r="B106" s="4">
        <v>39593.75</v>
      </c>
      <c r="C106" s="4">
        <v>52000</v>
      </c>
      <c r="D106" s="4">
        <v>52000</v>
      </c>
      <c r="E106" s="4">
        <v>52000</v>
      </c>
      <c r="F106" s="2"/>
      <c r="G106" s="87">
        <v>100</v>
      </c>
    </row>
    <row r="107" spans="1:7" ht="25.5">
      <c r="A107" s="11" t="s">
        <v>74</v>
      </c>
      <c r="B107" s="12">
        <v>39593.75</v>
      </c>
      <c r="C107" s="12">
        <v>52000</v>
      </c>
      <c r="D107" s="12">
        <v>52000</v>
      </c>
      <c r="E107" s="12">
        <v>52000</v>
      </c>
      <c r="F107" s="11"/>
      <c r="G107" s="87">
        <v>100</v>
      </c>
    </row>
    <row r="108" spans="1:7" ht="25.5">
      <c r="A108" s="16" t="s">
        <v>161</v>
      </c>
      <c r="B108" s="12">
        <v>39593.75</v>
      </c>
      <c r="C108" s="11"/>
      <c r="D108" s="11"/>
      <c r="E108" s="12">
        <v>52000</v>
      </c>
      <c r="F108" s="11"/>
      <c r="G108" s="3"/>
    </row>
    <row r="109" spans="1:7" ht="25.5">
      <c r="A109" s="14" t="s">
        <v>162</v>
      </c>
      <c r="B109" s="4">
        <v>39593.75</v>
      </c>
      <c r="C109" s="2"/>
      <c r="D109" s="2"/>
      <c r="E109" s="4">
        <v>52000</v>
      </c>
      <c r="F109" s="2"/>
      <c r="G109" s="3"/>
    </row>
    <row r="110" spans="1:7">
      <c r="A110" s="2" t="s">
        <v>166</v>
      </c>
      <c r="B110" s="4">
        <v>1077</v>
      </c>
      <c r="C110" s="4">
        <v>3600</v>
      </c>
      <c r="D110" s="4">
        <v>3600</v>
      </c>
      <c r="E110" s="4">
        <v>3552.5</v>
      </c>
      <c r="F110" s="2"/>
      <c r="G110" s="87">
        <v>98.68</v>
      </c>
    </row>
    <row r="111" spans="1:7">
      <c r="A111" s="11" t="s">
        <v>33</v>
      </c>
      <c r="B111" s="15">
        <v>640</v>
      </c>
      <c r="C111" s="12">
        <v>3150</v>
      </c>
      <c r="D111" s="12">
        <v>3150</v>
      </c>
      <c r="E111" s="12">
        <v>3115.5</v>
      </c>
      <c r="F111" s="11"/>
      <c r="G111" s="87">
        <v>98.9</v>
      </c>
    </row>
    <row r="112" spans="1:7">
      <c r="A112" s="16" t="s">
        <v>44</v>
      </c>
      <c r="B112" s="15">
        <v>640</v>
      </c>
      <c r="C112" s="11"/>
      <c r="D112" s="11"/>
      <c r="E112" s="12">
        <v>2815.5</v>
      </c>
      <c r="F112" s="11"/>
      <c r="G112" s="3"/>
    </row>
    <row r="113" spans="1:7" ht="25.5">
      <c r="A113" s="14" t="s">
        <v>45</v>
      </c>
      <c r="B113" s="5">
        <v>640</v>
      </c>
      <c r="C113" s="2"/>
      <c r="D113" s="2"/>
      <c r="E113" s="4">
        <v>1178</v>
      </c>
      <c r="F113" s="2"/>
      <c r="G113" s="3"/>
    </row>
    <row r="114" spans="1:7" ht="25.5">
      <c r="A114" s="14" t="s">
        <v>50</v>
      </c>
      <c r="B114" s="5"/>
      <c r="C114" s="2"/>
      <c r="D114" s="2"/>
      <c r="E114" s="5">
        <v>700</v>
      </c>
      <c r="F114" s="2"/>
      <c r="G114" s="3"/>
    </row>
    <row r="115" spans="1:7">
      <c r="A115" s="14" t="s">
        <v>52</v>
      </c>
      <c r="B115" s="5"/>
      <c r="C115" s="2"/>
      <c r="D115" s="2"/>
      <c r="E115" s="5">
        <v>937.5</v>
      </c>
      <c r="F115" s="2"/>
      <c r="G115" s="3"/>
    </row>
    <row r="116" spans="1:7" ht="25.5">
      <c r="A116" s="16" t="s">
        <v>53</v>
      </c>
      <c r="B116" s="5"/>
      <c r="C116" s="11"/>
      <c r="D116" s="11"/>
      <c r="E116" s="15">
        <v>300</v>
      </c>
      <c r="F116" s="11"/>
      <c r="G116" s="3"/>
    </row>
    <row r="117" spans="1:7">
      <c r="A117" s="14" t="s">
        <v>55</v>
      </c>
      <c r="B117" s="5"/>
      <c r="C117" s="2"/>
      <c r="D117" s="2"/>
      <c r="E117" s="5">
        <v>300</v>
      </c>
      <c r="F117" s="2"/>
      <c r="G117" s="3"/>
    </row>
    <row r="118" spans="1:7" ht="25.5">
      <c r="A118" s="11" t="s">
        <v>68</v>
      </c>
      <c r="B118" s="15">
        <v>437</v>
      </c>
      <c r="C118" s="15">
        <v>450</v>
      </c>
      <c r="D118" s="15">
        <v>450</v>
      </c>
      <c r="E118" s="15">
        <v>437</v>
      </c>
      <c r="F118" s="11"/>
      <c r="G118" s="87">
        <v>97.11</v>
      </c>
    </row>
    <row r="119" spans="1:7" ht="25.5">
      <c r="A119" s="16" t="s">
        <v>72</v>
      </c>
      <c r="B119" s="15">
        <v>437</v>
      </c>
      <c r="C119" s="11"/>
      <c r="D119" s="11"/>
      <c r="E119" s="15">
        <v>437</v>
      </c>
      <c r="F119" s="11"/>
      <c r="G119" s="3"/>
    </row>
    <row r="120" spans="1:7">
      <c r="A120" s="14" t="s">
        <v>73</v>
      </c>
      <c r="B120" s="5">
        <v>437</v>
      </c>
      <c r="C120" s="2"/>
      <c r="D120" s="2"/>
      <c r="E120" s="5">
        <v>437</v>
      </c>
      <c r="F120" s="2"/>
      <c r="G120" s="3"/>
    </row>
    <row r="121" spans="1:7" ht="38.25">
      <c r="A121" s="8" t="s">
        <v>174</v>
      </c>
      <c r="B121" s="9">
        <v>9294.31</v>
      </c>
      <c r="C121" s="9">
        <v>29000</v>
      </c>
      <c r="D121" s="9">
        <v>29000</v>
      </c>
      <c r="E121" s="9">
        <v>8559.59</v>
      </c>
      <c r="F121" s="8"/>
      <c r="G121" s="89">
        <v>29.52</v>
      </c>
    </row>
    <row r="122" spans="1:7">
      <c r="A122" s="2" t="s">
        <v>166</v>
      </c>
      <c r="B122" s="4">
        <v>9294.31</v>
      </c>
      <c r="C122" s="4">
        <v>29000</v>
      </c>
      <c r="D122" s="4">
        <v>29000</v>
      </c>
      <c r="E122" s="4">
        <v>8559.59</v>
      </c>
      <c r="F122" s="2"/>
      <c r="G122" s="87">
        <v>29.52</v>
      </c>
    </row>
    <row r="123" spans="1:7" ht="25.5">
      <c r="A123" s="11" t="s">
        <v>65</v>
      </c>
      <c r="B123" s="15">
        <v>125</v>
      </c>
      <c r="C123" s="15">
        <v>500</v>
      </c>
      <c r="D123" s="15">
        <v>500</v>
      </c>
      <c r="E123" s="11"/>
      <c r="F123" s="11"/>
      <c r="G123" s="3"/>
    </row>
    <row r="124" spans="1:7">
      <c r="A124" s="16" t="s">
        <v>66</v>
      </c>
      <c r="B124" s="15">
        <v>125</v>
      </c>
      <c r="C124" s="15"/>
      <c r="D124" s="15"/>
      <c r="E124" s="11"/>
      <c r="F124" s="11"/>
      <c r="G124" s="3"/>
    </row>
    <row r="125" spans="1:7">
      <c r="A125" s="14" t="s">
        <v>67</v>
      </c>
      <c r="B125" s="5">
        <v>125</v>
      </c>
      <c r="C125" s="15"/>
      <c r="D125" s="15"/>
      <c r="E125" s="11"/>
      <c r="F125" s="11"/>
      <c r="G125" s="3"/>
    </row>
    <row r="126" spans="1:7" ht="25.5">
      <c r="A126" s="11" t="s">
        <v>68</v>
      </c>
      <c r="B126" s="12">
        <v>7994.31</v>
      </c>
      <c r="C126" s="12">
        <v>11500</v>
      </c>
      <c r="D126" s="12">
        <v>11500</v>
      </c>
      <c r="E126" s="12">
        <v>6551.69</v>
      </c>
      <c r="F126" s="11"/>
      <c r="G126" s="87">
        <v>56.97</v>
      </c>
    </row>
    <row r="127" spans="1:7">
      <c r="A127" s="16" t="s">
        <v>69</v>
      </c>
      <c r="B127" s="12">
        <v>7931.88</v>
      </c>
      <c r="C127" s="11"/>
      <c r="D127" s="11"/>
      <c r="E127" s="12">
        <v>6399.14</v>
      </c>
      <c r="F127" s="11"/>
      <c r="G127" s="3"/>
    </row>
    <row r="128" spans="1:7" ht="25.5">
      <c r="A128" s="14" t="s">
        <v>70</v>
      </c>
      <c r="B128" s="4">
        <v>2178.5500000000002</v>
      </c>
      <c r="C128" s="2"/>
      <c r="D128" s="2"/>
      <c r="E128" s="4">
        <v>6399.14</v>
      </c>
      <c r="F128" s="2"/>
      <c r="G128" s="3"/>
    </row>
    <row r="129" spans="1:7" ht="25.5">
      <c r="A129" s="14" t="s">
        <v>158</v>
      </c>
      <c r="B129" s="4">
        <v>3452.91</v>
      </c>
      <c r="C129" s="2"/>
      <c r="D129" s="2"/>
      <c r="E129" s="4"/>
      <c r="F129" s="2"/>
      <c r="G129" s="3"/>
    </row>
    <row r="130" spans="1:7" ht="25.5">
      <c r="A130" s="14" t="s">
        <v>71</v>
      </c>
      <c r="B130" s="5">
        <v>237.81</v>
      </c>
      <c r="C130" s="2"/>
      <c r="D130" s="2"/>
      <c r="E130" s="4"/>
      <c r="F130" s="2"/>
      <c r="G130" s="3"/>
    </row>
    <row r="131" spans="1:7" ht="25.5">
      <c r="A131" s="14" t="s">
        <v>159</v>
      </c>
      <c r="B131" s="5">
        <v>441.18</v>
      </c>
      <c r="C131" s="2"/>
      <c r="D131" s="2"/>
      <c r="E131" s="4"/>
      <c r="F131" s="2"/>
      <c r="G131" s="3"/>
    </row>
    <row r="132" spans="1:7" ht="25.5">
      <c r="A132" s="14" t="s">
        <v>160</v>
      </c>
      <c r="B132" s="4">
        <v>1621.43</v>
      </c>
      <c r="C132" s="2"/>
      <c r="D132" s="2"/>
      <c r="E132" s="4"/>
      <c r="F132" s="2"/>
      <c r="G132" s="3"/>
    </row>
    <row r="133" spans="1:7" ht="25.5">
      <c r="A133" s="16" t="s">
        <v>72</v>
      </c>
      <c r="B133" s="15">
        <v>62.43</v>
      </c>
      <c r="C133" s="11"/>
      <c r="D133" s="11"/>
      <c r="E133" s="15">
        <v>152.55000000000001</v>
      </c>
      <c r="F133" s="11"/>
      <c r="G133" s="3"/>
    </row>
    <row r="134" spans="1:7">
      <c r="A134" s="14" t="s">
        <v>73</v>
      </c>
      <c r="B134" s="5">
        <v>62.43</v>
      </c>
      <c r="C134" s="2"/>
      <c r="D134" s="2"/>
      <c r="E134" s="5">
        <v>152.55000000000001</v>
      </c>
      <c r="F134" s="2"/>
      <c r="G134" s="3"/>
    </row>
    <row r="135" spans="1:7" ht="25.5">
      <c r="A135" s="11" t="s">
        <v>74</v>
      </c>
      <c r="B135" s="12">
        <v>1175</v>
      </c>
      <c r="C135" s="12">
        <v>17000</v>
      </c>
      <c r="D135" s="12">
        <v>17000</v>
      </c>
      <c r="E135" s="12">
        <v>2007.9</v>
      </c>
      <c r="F135" s="11"/>
      <c r="G135" s="87">
        <v>11.81</v>
      </c>
    </row>
    <row r="136" spans="1:7" ht="25.5">
      <c r="A136" s="16" t="s">
        <v>161</v>
      </c>
      <c r="B136" s="12">
        <v>1175</v>
      </c>
      <c r="C136" s="11"/>
      <c r="D136" s="11"/>
      <c r="E136" s="12">
        <v>2007.9</v>
      </c>
      <c r="F136" s="11"/>
      <c r="G136" s="3"/>
    </row>
    <row r="137" spans="1:7" ht="25.5">
      <c r="A137" s="14" t="s">
        <v>162</v>
      </c>
      <c r="B137" s="4">
        <v>1175</v>
      </c>
      <c r="C137" s="2"/>
      <c r="D137" s="2"/>
      <c r="E137" s="4">
        <v>2007.9</v>
      </c>
      <c r="F137" s="2"/>
      <c r="G137" s="3"/>
    </row>
    <row r="138" spans="1:7" ht="25.5">
      <c r="A138" s="8" t="s">
        <v>175</v>
      </c>
      <c r="B138" s="9">
        <v>4654.47</v>
      </c>
      <c r="C138" s="10">
        <v>700</v>
      </c>
      <c r="D138" s="10">
        <v>700</v>
      </c>
      <c r="E138" s="10">
        <v>534.01</v>
      </c>
      <c r="F138" s="8"/>
      <c r="G138" s="89">
        <v>76.290000000000006</v>
      </c>
    </row>
    <row r="139" spans="1:7">
      <c r="A139" s="2" t="s">
        <v>166</v>
      </c>
      <c r="B139" s="4">
        <v>4654.47</v>
      </c>
      <c r="C139" s="5">
        <v>50</v>
      </c>
      <c r="D139" s="5">
        <v>50</v>
      </c>
      <c r="E139" s="5">
        <v>50</v>
      </c>
      <c r="F139" s="2"/>
      <c r="G139" s="87">
        <v>100</v>
      </c>
    </row>
    <row r="140" spans="1:7">
      <c r="A140" s="11" t="s">
        <v>33</v>
      </c>
      <c r="B140" s="12">
        <v>4654.47</v>
      </c>
      <c r="C140" s="15">
        <v>50</v>
      </c>
      <c r="D140" s="15">
        <v>50</v>
      </c>
      <c r="E140" s="15">
        <v>50</v>
      </c>
      <c r="F140" s="11"/>
      <c r="G140" s="87">
        <v>100</v>
      </c>
    </row>
    <row r="141" spans="1:7" ht="25.5">
      <c r="A141" s="16" t="s">
        <v>38</v>
      </c>
      <c r="B141" s="12">
        <v>4654.47</v>
      </c>
      <c r="C141" s="15"/>
      <c r="D141" s="15"/>
      <c r="E141" s="15"/>
      <c r="F141" s="11"/>
      <c r="G141" s="87"/>
    </row>
    <row r="142" spans="1:7">
      <c r="A142" s="14" t="s">
        <v>42</v>
      </c>
      <c r="B142" s="4">
        <v>4654.47</v>
      </c>
      <c r="C142" s="15"/>
      <c r="D142" s="15"/>
      <c r="E142" s="15"/>
      <c r="F142" s="11"/>
      <c r="G142" s="87"/>
    </row>
    <row r="143" spans="1:7" ht="25.5">
      <c r="A143" s="16" t="s">
        <v>53</v>
      </c>
      <c r="B143" s="4"/>
      <c r="C143" s="11"/>
      <c r="D143" s="11"/>
      <c r="E143" s="15">
        <v>50</v>
      </c>
      <c r="F143" s="11"/>
      <c r="G143" s="3"/>
    </row>
    <row r="144" spans="1:7">
      <c r="A144" s="14" t="s">
        <v>55</v>
      </c>
      <c r="B144" s="4"/>
      <c r="C144" s="2"/>
      <c r="D144" s="2"/>
      <c r="E144" s="5">
        <v>50</v>
      </c>
      <c r="F144" s="2"/>
      <c r="G144" s="3"/>
    </row>
    <row r="145" spans="1:7">
      <c r="A145" s="2" t="s">
        <v>166</v>
      </c>
      <c r="B145" s="4"/>
      <c r="C145" s="5">
        <v>650</v>
      </c>
      <c r="D145" s="5">
        <v>650</v>
      </c>
      <c r="E145" s="5">
        <v>484.01</v>
      </c>
      <c r="F145" s="2"/>
      <c r="G145" s="87">
        <v>74.459999999999994</v>
      </c>
    </row>
    <row r="146" spans="1:7">
      <c r="A146" s="11" t="s">
        <v>33</v>
      </c>
      <c r="B146" s="4"/>
      <c r="C146" s="15">
        <v>650</v>
      </c>
      <c r="D146" s="15">
        <v>650</v>
      </c>
      <c r="E146" s="15">
        <v>484.01</v>
      </c>
      <c r="F146" s="11"/>
      <c r="G146" s="87">
        <v>74.459999999999994</v>
      </c>
    </row>
    <row r="147" spans="1:7" ht="25.5">
      <c r="A147" s="16" t="s">
        <v>38</v>
      </c>
      <c r="B147" s="4"/>
      <c r="C147" s="11"/>
      <c r="D147" s="11"/>
      <c r="E147" s="15">
        <v>112.5</v>
      </c>
      <c r="F147" s="11"/>
      <c r="G147" s="3"/>
    </row>
    <row r="148" spans="1:7" ht="38.25">
      <c r="A148" s="14" t="s">
        <v>41</v>
      </c>
      <c r="B148" s="4"/>
      <c r="C148" s="2"/>
      <c r="D148" s="2"/>
      <c r="E148" s="5">
        <v>112.5</v>
      </c>
      <c r="F148" s="2"/>
      <c r="G148" s="3"/>
    </row>
    <row r="149" spans="1:7">
      <c r="A149" s="16" t="s">
        <v>44</v>
      </c>
      <c r="B149" s="4"/>
      <c r="C149" s="11"/>
      <c r="D149" s="11"/>
      <c r="E149" s="15">
        <v>371.51</v>
      </c>
      <c r="F149" s="11"/>
      <c r="G149" s="3"/>
    </row>
    <row r="150" spans="1:7" ht="25.5">
      <c r="A150" s="14" t="s">
        <v>45</v>
      </c>
      <c r="B150" s="4"/>
      <c r="C150" s="2"/>
      <c r="D150" s="2"/>
      <c r="E150" s="5">
        <v>8.5</v>
      </c>
      <c r="F150" s="2"/>
      <c r="G150" s="3"/>
    </row>
    <row r="151" spans="1:7" ht="25.5">
      <c r="A151" s="14" t="s">
        <v>46</v>
      </c>
      <c r="B151" s="4"/>
      <c r="C151" s="2"/>
      <c r="D151" s="2"/>
      <c r="E151" s="5">
        <v>300</v>
      </c>
      <c r="F151" s="2"/>
      <c r="G151" s="3"/>
    </row>
    <row r="152" spans="1:7">
      <c r="A152" s="14" t="s">
        <v>51</v>
      </c>
      <c r="B152" s="4"/>
      <c r="C152" s="2"/>
      <c r="D152" s="2"/>
      <c r="E152" s="5">
        <v>63.01</v>
      </c>
      <c r="F152" s="2"/>
      <c r="G152" s="3"/>
    </row>
    <row r="153" spans="1:7" ht="25.5">
      <c r="A153" s="8" t="s">
        <v>176</v>
      </c>
      <c r="B153" s="9">
        <v>13815.33</v>
      </c>
      <c r="C153" s="9">
        <v>28300</v>
      </c>
      <c r="D153" s="9">
        <v>28300</v>
      </c>
      <c r="E153" s="9">
        <v>23119.17</v>
      </c>
      <c r="F153" s="8"/>
      <c r="G153" s="89">
        <v>81.69</v>
      </c>
    </row>
    <row r="154" spans="1:7">
      <c r="A154" s="2" t="s">
        <v>165</v>
      </c>
      <c r="B154" s="4">
        <v>5115.33</v>
      </c>
      <c r="C154" s="4">
        <v>13000</v>
      </c>
      <c r="D154" s="4">
        <v>13000</v>
      </c>
      <c r="E154" s="4">
        <v>8294.44</v>
      </c>
      <c r="F154" s="2"/>
      <c r="G154" s="87">
        <v>63.8</v>
      </c>
    </row>
    <row r="155" spans="1:7">
      <c r="A155" s="11" t="s">
        <v>33</v>
      </c>
      <c r="B155" s="12">
        <v>5115.33</v>
      </c>
      <c r="C155" s="12">
        <v>13000</v>
      </c>
      <c r="D155" s="12">
        <v>13000</v>
      </c>
      <c r="E155" s="12">
        <v>8294.44</v>
      </c>
      <c r="F155" s="11"/>
      <c r="G155" s="87">
        <v>63.8</v>
      </c>
    </row>
    <row r="156" spans="1:7" ht="25.5">
      <c r="A156" s="16" t="s">
        <v>38</v>
      </c>
      <c r="B156" s="12">
        <v>5115.33</v>
      </c>
      <c r="C156" s="11"/>
      <c r="D156" s="11"/>
      <c r="E156" s="12">
        <v>8294.44</v>
      </c>
      <c r="F156" s="11"/>
      <c r="G156" s="3"/>
    </row>
    <row r="157" spans="1:7" ht="25.5">
      <c r="A157" s="14" t="s">
        <v>39</v>
      </c>
      <c r="B157" s="5">
        <v>109.42</v>
      </c>
      <c r="C157" s="2"/>
      <c r="D157" s="2"/>
      <c r="E157" s="5">
        <v>935.17</v>
      </c>
      <c r="F157" s="2"/>
      <c r="G157" s="3"/>
    </row>
    <row r="158" spans="1:7">
      <c r="A158" s="14" t="s">
        <v>88</v>
      </c>
      <c r="B158" s="4">
        <v>5005.91</v>
      </c>
      <c r="C158" s="2"/>
      <c r="D158" s="2"/>
      <c r="E158" s="4">
        <v>7328.67</v>
      </c>
      <c r="F158" s="2"/>
      <c r="G158" s="3"/>
    </row>
    <row r="159" spans="1:7">
      <c r="A159" s="14" t="s">
        <v>40</v>
      </c>
      <c r="B159" s="4"/>
      <c r="C159" s="2"/>
      <c r="D159" s="2"/>
      <c r="E159" s="5">
        <v>30.6</v>
      </c>
      <c r="F159" s="2"/>
      <c r="G159" s="3"/>
    </row>
    <row r="160" spans="1:7">
      <c r="A160" s="2" t="s">
        <v>166</v>
      </c>
      <c r="B160" s="4">
        <v>8700</v>
      </c>
      <c r="C160" s="4">
        <v>15300</v>
      </c>
      <c r="D160" s="4">
        <v>15300</v>
      </c>
      <c r="E160" s="4">
        <v>14824.73</v>
      </c>
      <c r="F160" s="2"/>
      <c r="G160" s="87">
        <v>96.89</v>
      </c>
    </row>
    <row r="161" spans="1:7">
      <c r="A161" s="11" t="s">
        <v>26</v>
      </c>
      <c r="B161" s="12">
        <v>8700</v>
      </c>
      <c r="C161" s="12">
        <v>15000</v>
      </c>
      <c r="D161" s="12">
        <v>15000</v>
      </c>
      <c r="E161" s="12">
        <v>14821.87</v>
      </c>
      <c r="F161" s="11"/>
      <c r="G161" s="87">
        <v>98.81</v>
      </c>
    </row>
    <row r="162" spans="1:7">
      <c r="A162" s="16" t="s">
        <v>27</v>
      </c>
      <c r="B162" s="12">
        <v>8700</v>
      </c>
      <c r="C162" s="11"/>
      <c r="D162" s="11"/>
      <c r="E162" s="12">
        <v>14821.87</v>
      </c>
      <c r="F162" s="11"/>
      <c r="G162" s="3"/>
    </row>
    <row r="163" spans="1:7">
      <c r="A163" s="14" t="s">
        <v>28</v>
      </c>
      <c r="B163" s="4">
        <v>8700</v>
      </c>
      <c r="C163" s="2"/>
      <c r="D163" s="2"/>
      <c r="E163" s="4">
        <v>14821.87</v>
      </c>
      <c r="F163" s="2"/>
      <c r="G163" s="3"/>
    </row>
    <row r="164" spans="1:7">
      <c r="A164" s="11" t="s">
        <v>33</v>
      </c>
      <c r="B164" s="4"/>
      <c r="C164" s="15">
        <v>100</v>
      </c>
      <c r="D164" s="15">
        <v>100</v>
      </c>
      <c r="E164" s="11"/>
      <c r="F164" s="11"/>
      <c r="G164" s="3"/>
    </row>
    <row r="165" spans="1:7" ht="25.5">
      <c r="A165" s="11" t="s">
        <v>68</v>
      </c>
      <c r="B165" s="4"/>
      <c r="C165" s="15">
        <v>200</v>
      </c>
      <c r="D165" s="15">
        <v>200</v>
      </c>
      <c r="E165" s="15">
        <v>2.86</v>
      </c>
      <c r="F165" s="11"/>
      <c r="G165" s="87">
        <v>1.43</v>
      </c>
    </row>
    <row r="166" spans="1:7" ht="25.5">
      <c r="A166" s="16" t="s">
        <v>72</v>
      </c>
      <c r="B166" s="4"/>
      <c r="C166" s="11"/>
      <c r="D166" s="11"/>
      <c r="E166" s="15">
        <v>2.86</v>
      </c>
      <c r="F166" s="11"/>
      <c r="G166" s="3"/>
    </row>
    <row r="167" spans="1:7">
      <c r="A167" s="14" t="s">
        <v>73</v>
      </c>
      <c r="B167" s="4"/>
      <c r="C167" s="2"/>
      <c r="D167" s="2"/>
      <c r="E167" s="5">
        <v>2.86</v>
      </c>
      <c r="F167" s="2"/>
      <c r="G167" s="3"/>
    </row>
    <row r="168" spans="1:7" ht="25.5">
      <c r="A168" s="8" t="s">
        <v>177</v>
      </c>
      <c r="B168" s="9">
        <v>60019.74</v>
      </c>
      <c r="C168" s="9">
        <v>76866</v>
      </c>
      <c r="D168" s="9">
        <v>76866</v>
      </c>
      <c r="E168" s="9">
        <v>66611.27</v>
      </c>
      <c r="F168" s="8"/>
      <c r="G168" s="89">
        <v>86.66</v>
      </c>
    </row>
    <row r="169" spans="1:7">
      <c r="A169" s="2" t="s">
        <v>165</v>
      </c>
      <c r="B169" s="4">
        <v>38813.75</v>
      </c>
      <c r="C169" s="4">
        <v>42310</v>
      </c>
      <c r="D169" s="4">
        <v>42310</v>
      </c>
      <c r="E169" s="4">
        <v>37085.199999999997</v>
      </c>
      <c r="F169" s="2"/>
      <c r="G169" s="87">
        <v>87.65</v>
      </c>
    </row>
    <row r="170" spans="1:7">
      <c r="A170" s="11" t="s">
        <v>33</v>
      </c>
      <c r="B170" s="12">
        <v>2367.34</v>
      </c>
      <c r="C170" s="12">
        <v>3400</v>
      </c>
      <c r="D170" s="12">
        <v>3400</v>
      </c>
      <c r="E170" s="15">
        <v>499.4</v>
      </c>
      <c r="F170" s="11"/>
      <c r="G170" s="87">
        <v>14.69</v>
      </c>
    </row>
    <row r="171" spans="1:7" ht="25.5">
      <c r="A171" s="16" t="s">
        <v>34</v>
      </c>
      <c r="B171" s="15">
        <v>184</v>
      </c>
      <c r="C171" s="11"/>
      <c r="D171" s="11"/>
      <c r="E171" s="15">
        <v>334.4</v>
      </c>
      <c r="F171" s="11"/>
      <c r="G171" s="3"/>
    </row>
    <row r="172" spans="1:7" ht="25.5">
      <c r="A172" s="14" t="s">
        <v>36</v>
      </c>
      <c r="B172" s="5">
        <v>184</v>
      </c>
      <c r="C172" s="2"/>
      <c r="D172" s="2"/>
      <c r="E172" s="5">
        <v>334.4</v>
      </c>
      <c r="F172" s="2"/>
      <c r="G172" s="3"/>
    </row>
    <row r="173" spans="1:7" ht="25.5">
      <c r="A173" s="16" t="s">
        <v>38</v>
      </c>
      <c r="B173" s="15">
        <v>583.34</v>
      </c>
      <c r="C173" s="2"/>
      <c r="D173" s="2"/>
      <c r="E173" s="5"/>
      <c r="F173" s="2"/>
      <c r="G173" s="3"/>
    </row>
    <row r="174" spans="1:7">
      <c r="A174" s="14" t="s">
        <v>42</v>
      </c>
      <c r="B174" s="5">
        <v>583.34</v>
      </c>
      <c r="C174" s="2"/>
      <c r="D174" s="2"/>
      <c r="E174" s="5"/>
      <c r="F174" s="2"/>
      <c r="G174" s="3"/>
    </row>
    <row r="175" spans="1:7">
      <c r="A175" s="16" t="s">
        <v>44</v>
      </c>
      <c r="B175" s="15">
        <v>700</v>
      </c>
      <c r="C175" s="11"/>
      <c r="D175" s="11"/>
      <c r="E175" s="15">
        <v>165</v>
      </c>
      <c r="F175" s="11"/>
      <c r="G175" s="3"/>
    </row>
    <row r="176" spans="1:7" ht="25.5">
      <c r="A176" s="14" t="s">
        <v>47</v>
      </c>
      <c r="B176" s="15"/>
      <c r="C176" s="2"/>
      <c r="D176" s="2"/>
      <c r="E176" s="5">
        <v>165</v>
      </c>
      <c r="F176" s="2"/>
      <c r="G176" s="3"/>
    </row>
    <row r="177" spans="1:7" ht="25.5">
      <c r="A177" s="14" t="s">
        <v>50</v>
      </c>
      <c r="B177" s="5">
        <v>700</v>
      </c>
      <c r="C177" s="2"/>
      <c r="D177" s="2"/>
      <c r="E177" s="5"/>
      <c r="F177" s="2"/>
      <c r="G177" s="3"/>
    </row>
    <row r="178" spans="1:7" ht="25.5">
      <c r="A178" s="16" t="s">
        <v>53</v>
      </c>
      <c r="B178" s="15">
        <v>900</v>
      </c>
      <c r="C178" s="2"/>
      <c r="D178" s="2"/>
      <c r="E178" s="5"/>
      <c r="F178" s="2"/>
      <c r="G178" s="3"/>
    </row>
    <row r="179" spans="1:7" ht="25.5">
      <c r="A179" s="14" t="s">
        <v>58</v>
      </c>
      <c r="B179" s="5">
        <v>900</v>
      </c>
      <c r="C179" s="2"/>
      <c r="D179" s="2"/>
      <c r="E179" s="5"/>
      <c r="F179" s="2"/>
      <c r="G179" s="3"/>
    </row>
    <row r="180" spans="1:7" ht="38.25">
      <c r="A180" s="11" t="s">
        <v>155</v>
      </c>
      <c r="B180" s="12">
        <v>25316.84</v>
      </c>
      <c r="C180" s="12">
        <v>34000</v>
      </c>
      <c r="D180" s="12">
        <v>34000</v>
      </c>
      <c r="E180" s="12">
        <v>33732.800000000003</v>
      </c>
      <c r="F180" s="11"/>
      <c r="G180" s="87">
        <v>99.21</v>
      </c>
    </row>
    <row r="181" spans="1:7" ht="25.5">
      <c r="A181" s="16" t="s">
        <v>156</v>
      </c>
      <c r="B181" s="12">
        <v>25316.84</v>
      </c>
      <c r="C181" s="11"/>
      <c r="D181" s="11"/>
      <c r="E181" s="12">
        <v>33732.800000000003</v>
      </c>
      <c r="F181" s="11"/>
      <c r="G181" s="3"/>
    </row>
    <row r="182" spans="1:7" ht="25.5">
      <c r="A182" s="14" t="s">
        <v>157</v>
      </c>
      <c r="B182" s="4">
        <v>25316.84</v>
      </c>
      <c r="C182" s="2"/>
      <c r="D182" s="2"/>
      <c r="E182" s="4">
        <v>33732.800000000003</v>
      </c>
      <c r="F182" s="2"/>
      <c r="G182" s="3"/>
    </row>
    <row r="183" spans="1:7">
      <c r="A183" s="11" t="s">
        <v>62</v>
      </c>
      <c r="B183" s="15">
        <v>463.5</v>
      </c>
      <c r="C183" s="15">
        <v>510</v>
      </c>
      <c r="D183" s="15">
        <v>510</v>
      </c>
      <c r="E183" s="15">
        <v>504</v>
      </c>
      <c r="F183" s="11"/>
      <c r="G183" s="87">
        <v>98.82</v>
      </c>
    </row>
    <row r="184" spans="1:7">
      <c r="A184" s="16" t="s">
        <v>63</v>
      </c>
      <c r="B184" s="15">
        <v>463.5</v>
      </c>
      <c r="C184" s="11"/>
      <c r="D184" s="11"/>
      <c r="E184" s="15">
        <v>504</v>
      </c>
      <c r="F184" s="11"/>
      <c r="G184" s="3"/>
    </row>
    <row r="185" spans="1:7">
      <c r="A185" s="14" t="s">
        <v>64</v>
      </c>
      <c r="B185" s="5">
        <v>463.5</v>
      </c>
      <c r="C185" s="2"/>
      <c r="D185" s="2"/>
      <c r="E185" s="5">
        <v>504</v>
      </c>
      <c r="F185" s="2"/>
      <c r="G185" s="3"/>
    </row>
    <row r="186" spans="1:7" ht="25.5">
      <c r="A186" s="11" t="s">
        <v>68</v>
      </c>
      <c r="B186" s="12">
        <v>10666.07</v>
      </c>
      <c r="C186" s="12">
        <v>4400</v>
      </c>
      <c r="D186" s="12">
        <v>4400</v>
      </c>
      <c r="E186" s="12">
        <v>2349</v>
      </c>
      <c r="F186" s="11"/>
      <c r="G186" s="87">
        <v>53.39</v>
      </c>
    </row>
    <row r="187" spans="1:7">
      <c r="A187" s="16" t="s">
        <v>69</v>
      </c>
      <c r="B187" s="15">
        <v>441.18</v>
      </c>
      <c r="C187" s="11"/>
      <c r="D187" s="11"/>
      <c r="E187" s="15">
        <v>349</v>
      </c>
      <c r="F187" s="11"/>
      <c r="G187" s="3"/>
    </row>
    <row r="188" spans="1:7" ht="25.5">
      <c r="A188" s="14" t="s">
        <v>158</v>
      </c>
      <c r="B188" s="15"/>
      <c r="C188" s="2"/>
      <c r="D188" s="2"/>
      <c r="E188" s="5">
        <v>349</v>
      </c>
      <c r="F188" s="2"/>
      <c r="G188" s="3"/>
    </row>
    <row r="189" spans="1:7" ht="25.5">
      <c r="A189" s="14" t="s">
        <v>160</v>
      </c>
      <c r="B189" s="5">
        <v>441.18</v>
      </c>
      <c r="C189" s="2"/>
      <c r="D189" s="2"/>
      <c r="E189" s="5"/>
      <c r="F189" s="2"/>
      <c r="G189" s="3"/>
    </row>
    <row r="190" spans="1:7" ht="25.5">
      <c r="A190" s="16" t="s">
        <v>72</v>
      </c>
      <c r="B190" s="12">
        <v>10224.89</v>
      </c>
      <c r="C190" s="11"/>
      <c r="D190" s="11"/>
      <c r="E190" s="12">
        <v>2000</v>
      </c>
      <c r="F190" s="11"/>
      <c r="G190" s="3"/>
    </row>
    <row r="191" spans="1:7">
      <c r="A191" s="14" t="s">
        <v>73</v>
      </c>
      <c r="B191" s="4">
        <v>10224.89</v>
      </c>
      <c r="C191" s="2"/>
      <c r="D191" s="2"/>
      <c r="E191" s="4">
        <v>2000</v>
      </c>
      <c r="F191" s="2"/>
      <c r="G191" s="3"/>
    </row>
    <row r="192" spans="1:7">
      <c r="A192" s="2" t="s">
        <v>166</v>
      </c>
      <c r="B192" s="4">
        <v>21205.99</v>
      </c>
      <c r="C192" s="4">
        <v>34556</v>
      </c>
      <c r="D192" s="4">
        <v>34556</v>
      </c>
      <c r="E192" s="4">
        <v>29526.07</v>
      </c>
      <c r="F192" s="2"/>
      <c r="G192" s="87">
        <v>85.44</v>
      </c>
    </row>
    <row r="193" spans="1:7">
      <c r="A193" s="11" t="s">
        <v>26</v>
      </c>
      <c r="B193" s="12">
        <v>21205.99</v>
      </c>
      <c r="C193" s="12">
        <v>34556</v>
      </c>
      <c r="D193" s="12">
        <v>34556</v>
      </c>
      <c r="E193" s="12">
        <v>29526.07</v>
      </c>
      <c r="F193" s="11"/>
      <c r="G193" s="87">
        <v>85.44</v>
      </c>
    </row>
    <row r="194" spans="1:7">
      <c r="A194" s="16" t="s">
        <v>27</v>
      </c>
      <c r="B194" s="12">
        <v>15439.57</v>
      </c>
      <c r="C194" s="11"/>
      <c r="D194" s="11"/>
      <c r="E194" s="12">
        <v>21356.62</v>
      </c>
      <c r="F194" s="11"/>
      <c r="G194" s="3"/>
    </row>
    <row r="195" spans="1:7">
      <c r="A195" s="14" t="s">
        <v>28</v>
      </c>
      <c r="B195" s="4">
        <v>15439.57</v>
      </c>
      <c r="C195" s="2"/>
      <c r="D195" s="2"/>
      <c r="E195" s="4">
        <v>21356.62</v>
      </c>
      <c r="F195" s="2"/>
      <c r="G195" s="3"/>
    </row>
    <row r="196" spans="1:7">
      <c r="A196" s="16" t="s">
        <v>29</v>
      </c>
      <c r="B196" s="12">
        <v>2162.16</v>
      </c>
      <c r="C196" s="11"/>
      <c r="D196" s="11"/>
      <c r="E196" s="12">
        <v>2200</v>
      </c>
      <c r="F196" s="11"/>
      <c r="G196" s="3"/>
    </row>
    <row r="197" spans="1:7" ht="25.5">
      <c r="A197" s="14" t="s">
        <v>30</v>
      </c>
      <c r="B197" s="4">
        <v>2162.16</v>
      </c>
      <c r="C197" s="2"/>
      <c r="D197" s="2"/>
      <c r="E197" s="4">
        <v>2200</v>
      </c>
      <c r="F197" s="2"/>
      <c r="G197" s="3"/>
    </row>
    <row r="198" spans="1:7">
      <c r="A198" s="16" t="s">
        <v>31</v>
      </c>
      <c r="B198" s="12">
        <v>3604.26</v>
      </c>
      <c r="C198" s="11"/>
      <c r="D198" s="11"/>
      <c r="E198" s="12">
        <v>5969.45</v>
      </c>
      <c r="F198" s="11"/>
      <c r="G198" s="3"/>
    </row>
    <row r="199" spans="1:7" ht="25.5">
      <c r="A199" s="14" t="s">
        <v>32</v>
      </c>
      <c r="B199" s="4">
        <v>3604.26</v>
      </c>
      <c r="C199" s="2"/>
      <c r="D199" s="2"/>
      <c r="E199" s="4">
        <v>5969.45</v>
      </c>
      <c r="F199" s="2"/>
      <c r="G199" s="3"/>
    </row>
    <row r="200" spans="1:7" ht="25.5">
      <c r="A200" s="8" t="s">
        <v>178</v>
      </c>
      <c r="B200" s="9">
        <v>2227.0700000000002</v>
      </c>
      <c r="C200" s="8"/>
      <c r="D200" s="8"/>
      <c r="E200" s="8"/>
      <c r="F200" s="8"/>
      <c r="G200" s="8"/>
    </row>
    <row r="201" spans="1:7">
      <c r="A201" s="2" t="s">
        <v>166</v>
      </c>
      <c r="B201" s="4">
        <v>2227.0700000000002</v>
      </c>
      <c r="C201" s="92"/>
      <c r="D201" s="92"/>
      <c r="E201" s="92"/>
      <c r="F201" s="93"/>
      <c r="G201" s="94"/>
    </row>
    <row r="202" spans="1:7">
      <c r="A202" s="11" t="s">
        <v>33</v>
      </c>
      <c r="B202" s="12">
        <v>2227.0700000000002</v>
      </c>
      <c r="C202" s="97"/>
      <c r="D202" s="97"/>
      <c r="E202" s="92"/>
      <c r="F202" s="93"/>
      <c r="G202" s="98"/>
    </row>
    <row r="203" spans="1:7" ht="25.5">
      <c r="A203" s="16" t="s">
        <v>38</v>
      </c>
      <c r="B203" s="12">
        <v>2227.0700000000002</v>
      </c>
      <c r="C203" s="99"/>
      <c r="D203" s="99"/>
      <c r="E203" s="95"/>
      <c r="F203" s="96"/>
      <c r="G203" s="98"/>
    </row>
    <row r="204" spans="1:7">
      <c r="A204" s="14" t="s">
        <v>88</v>
      </c>
      <c r="B204" s="4">
        <v>2227.0700000000002</v>
      </c>
      <c r="C204" s="99"/>
      <c r="D204" s="99"/>
      <c r="E204" s="95"/>
      <c r="F204" s="96"/>
      <c r="G204" s="98"/>
    </row>
    <row r="205" spans="1:7" ht="25.5">
      <c r="A205" s="8" t="s">
        <v>179</v>
      </c>
      <c r="B205" s="9">
        <v>53457.97</v>
      </c>
      <c r="C205" s="9">
        <v>61000</v>
      </c>
      <c r="D205" s="9">
        <v>61000</v>
      </c>
      <c r="E205" s="9">
        <v>60124.21</v>
      </c>
      <c r="F205" s="8"/>
      <c r="G205" s="89">
        <v>98.56</v>
      </c>
    </row>
    <row r="206" spans="1:7">
      <c r="A206" s="2" t="s">
        <v>165</v>
      </c>
      <c r="B206" s="4">
        <v>53457.97</v>
      </c>
      <c r="C206" s="4">
        <v>61000</v>
      </c>
      <c r="D206" s="4">
        <v>61000</v>
      </c>
      <c r="E206" s="4">
        <v>60124.21</v>
      </c>
      <c r="F206" s="2"/>
      <c r="G206" s="87">
        <v>98.56</v>
      </c>
    </row>
    <row r="207" spans="1:7">
      <c r="A207" s="11" t="s">
        <v>33</v>
      </c>
      <c r="B207" s="12">
        <v>53457.97</v>
      </c>
      <c r="C207" s="12">
        <v>61000</v>
      </c>
      <c r="D207" s="12">
        <v>61000</v>
      </c>
      <c r="E207" s="12">
        <v>60124.21</v>
      </c>
      <c r="F207" s="11"/>
      <c r="G207" s="87">
        <v>98.56</v>
      </c>
    </row>
    <row r="208" spans="1:7" ht="25.5">
      <c r="A208" s="16" t="s">
        <v>38</v>
      </c>
      <c r="B208" s="12">
        <v>53457.97</v>
      </c>
      <c r="C208" s="11"/>
      <c r="D208" s="11"/>
      <c r="E208" s="12">
        <v>60124.21</v>
      </c>
      <c r="F208" s="11"/>
      <c r="G208" s="3"/>
    </row>
    <row r="209" spans="1:7">
      <c r="A209" s="14" t="s">
        <v>88</v>
      </c>
      <c r="B209" s="4">
        <v>53457.97</v>
      </c>
      <c r="C209" s="2"/>
      <c r="D209" s="2"/>
      <c r="E209" s="4">
        <v>60124.21</v>
      </c>
      <c r="F209" s="2"/>
      <c r="G209" s="3"/>
    </row>
    <row r="210" spans="1:7" ht="25.5">
      <c r="A210" s="6" t="s">
        <v>81</v>
      </c>
      <c r="B210" s="7">
        <v>5325</v>
      </c>
      <c r="C210" s="7">
        <v>4350</v>
      </c>
      <c r="D210" s="7">
        <v>4350</v>
      </c>
      <c r="E210" s="7">
        <v>3265.85</v>
      </c>
      <c r="F210" s="6"/>
      <c r="G210" s="88">
        <v>75.08</v>
      </c>
    </row>
    <row r="211" spans="1:7" ht="25.5">
      <c r="A211" s="8" t="s">
        <v>82</v>
      </c>
      <c r="B211" s="9">
        <v>5325</v>
      </c>
      <c r="C211" s="9">
        <v>4350</v>
      </c>
      <c r="D211" s="9">
        <v>4350</v>
      </c>
      <c r="E211" s="9">
        <v>3265.85</v>
      </c>
      <c r="F211" s="8"/>
      <c r="G211" s="89">
        <v>75.08</v>
      </c>
    </row>
    <row r="212" spans="1:7">
      <c r="A212" s="2" t="s">
        <v>166</v>
      </c>
      <c r="B212" s="4">
        <v>5325</v>
      </c>
      <c r="C212" s="4">
        <v>4350</v>
      </c>
      <c r="D212" s="4">
        <v>4350</v>
      </c>
      <c r="E212" s="4">
        <v>3265.85</v>
      </c>
      <c r="F212" s="2"/>
      <c r="G212" s="87">
        <v>75.08</v>
      </c>
    </row>
    <row r="213" spans="1:7">
      <c r="A213" s="11" t="s">
        <v>26</v>
      </c>
      <c r="B213" s="12">
        <v>5295</v>
      </c>
      <c r="C213" s="12">
        <v>4150</v>
      </c>
      <c r="D213" s="12">
        <v>4150</v>
      </c>
      <c r="E213" s="12">
        <v>3200.85</v>
      </c>
      <c r="F213" s="11"/>
      <c r="G213" s="87">
        <v>77.13</v>
      </c>
    </row>
    <row r="214" spans="1:7">
      <c r="A214" s="16" t="s">
        <v>27</v>
      </c>
      <c r="B214" s="12">
        <v>4201.72</v>
      </c>
      <c r="C214" s="11"/>
      <c r="D214" s="11"/>
      <c r="E214" s="12">
        <v>2490</v>
      </c>
      <c r="F214" s="11"/>
      <c r="G214" s="3"/>
    </row>
    <row r="215" spans="1:7">
      <c r="A215" s="14" t="s">
        <v>28</v>
      </c>
      <c r="B215" s="4">
        <v>4201.72</v>
      </c>
      <c r="C215" s="2"/>
      <c r="D215" s="2"/>
      <c r="E215" s="4">
        <v>2490</v>
      </c>
      <c r="F215" s="2"/>
      <c r="G215" s="3"/>
    </row>
    <row r="216" spans="1:7">
      <c r="A216" s="16" t="s">
        <v>29</v>
      </c>
      <c r="B216" s="15">
        <v>400</v>
      </c>
      <c r="C216" s="11"/>
      <c r="D216" s="11"/>
      <c r="E216" s="15">
        <v>300</v>
      </c>
      <c r="F216" s="11"/>
      <c r="G216" s="3"/>
    </row>
    <row r="217" spans="1:7" ht="25.5">
      <c r="A217" s="14" t="s">
        <v>30</v>
      </c>
      <c r="B217" s="5">
        <v>400</v>
      </c>
      <c r="C217" s="2"/>
      <c r="D217" s="2"/>
      <c r="E217" s="5">
        <v>300</v>
      </c>
      <c r="F217" s="2"/>
      <c r="G217" s="3"/>
    </row>
    <row r="218" spans="1:7">
      <c r="A218" s="16" t="s">
        <v>31</v>
      </c>
      <c r="B218" s="15">
        <v>693.28</v>
      </c>
      <c r="C218" s="11"/>
      <c r="D218" s="11"/>
      <c r="E218" s="15">
        <v>410.85</v>
      </c>
      <c r="F218" s="11"/>
      <c r="G218" s="3"/>
    </row>
    <row r="219" spans="1:7" ht="25.5">
      <c r="A219" s="14" t="s">
        <v>32</v>
      </c>
      <c r="B219" s="5">
        <v>693.28</v>
      </c>
      <c r="C219" s="2"/>
      <c r="D219" s="2"/>
      <c r="E219" s="5">
        <v>410.85</v>
      </c>
      <c r="F219" s="2"/>
      <c r="G219" s="3"/>
    </row>
    <row r="220" spans="1:7">
      <c r="A220" s="11" t="s">
        <v>33</v>
      </c>
      <c r="B220" s="15">
        <v>30</v>
      </c>
      <c r="C220" s="15">
        <v>200</v>
      </c>
      <c r="D220" s="15">
        <v>200</v>
      </c>
      <c r="E220" s="15">
        <v>65</v>
      </c>
      <c r="F220" s="11"/>
      <c r="G220" s="87">
        <v>32.5</v>
      </c>
    </row>
    <row r="221" spans="1:7" ht="25.5">
      <c r="A221" s="16" t="s">
        <v>34</v>
      </c>
      <c r="B221" s="15">
        <v>30</v>
      </c>
      <c r="C221" s="15"/>
      <c r="D221" s="15"/>
      <c r="E221" s="15"/>
      <c r="F221" s="11"/>
      <c r="G221" s="87"/>
    </row>
    <row r="222" spans="1:7">
      <c r="A222" s="14" t="s">
        <v>35</v>
      </c>
      <c r="B222" s="5">
        <v>30</v>
      </c>
      <c r="C222" s="15"/>
      <c r="D222" s="15"/>
      <c r="E222" s="15"/>
      <c r="F222" s="11"/>
      <c r="G222" s="87"/>
    </row>
    <row r="223" spans="1:7">
      <c r="A223" s="16" t="s">
        <v>44</v>
      </c>
      <c r="B223" s="5"/>
      <c r="C223" s="11"/>
      <c r="D223" s="11"/>
      <c r="E223" s="15">
        <v>65</v>
      </c>
      <c r="F223" s="11"/>
      <c r="G223" s="3"/>
    </row>
    <row r="224" spans="1:7" ht="25.5">
      <c r="A224" s="14" t="s">
        <v>49</v>
      </c>
      <c r="B224" s="5"/>
      <c r="C224" s="2"/>
      <c r="D224" s="2"/>
      <c r="E224" s="5">
        <v>65</v>
      </c>
      <c r="F224" s="2"/>
      <c r="G224" s="3"/>
    </row>
    <row r="225" spans="1:7">
      <c r="A225" s="2" t="s">
        <v>180</v>
      </c>
      <c r="B225" s="4">
        <v>1064644.23</v>
      </c>
      <c r="C225" s="4">
        <v>1331800</v>
      </c>
      <c r="D225" s="4">
        <v>1331800</v>
      </c>
      <c r="E225" s="4">
        <v>1277132.08</v>
      </c>
      <c r="F225" s="2"/>
      <c r="G225" s="87">
        <v>95.9</v>
      </c>
    </row>
    <row r="226" spans="1:7">
      <c r="A226" s="8" t="s">
        <v>181</v>
      </c>
      <c r="B226" s="9">
        <v>1064644.23</v>
      </c>
      <c r="C226" s="9">
        <v>1331800</v>
      </c>
      <c r="D226" s="9">
        <v>1331800</v>
      </c>
      <c r="E226" s="9">
        <v>1277132.08</v>
      </c>
      <c r="F226" s="8"/>
      <c r="G226" s="89">
        <v>95.9</v>
      </c>
    </row>
    <row r="227" spans="1:7">
      <c r="A227" s="2" t="s">
        <v>165</v>
      </c>
      <c r="B227" s="4">
        <v>1064644.23</v>
      </c>
      <c r="C227" s="4">
        <v>1331800</v>
      </c>
      <c r="D227" s="4">
        <v>1331800</v>
      </c>
      <c r="E227" s="4">
        <v>1277132.08</v>
      </c>
      <c r="F227" s="2"/>
      <c r="G227" s="87">
        <v>95.9</v>
      </c>
    </row>
    <row r="228" spans="1:7">
      <c r="A228" s="11" t="s">
        <v>26</v>
      </c>
      <c r="B228" s="12">
        <v>1019830.53</v>
      </c>
      <c r="C228" s="12">
        <v>1274000</v>
      </c>
      <c r="D228" s="12">
        <v>1274000</v>
      </c>
      <c r="E228" s="12">
        <v>1223241.05</v>
      </c>
      <c r="F228" s="11"/>
      <c r="G228" s="87">
        <v>96.02</v>
      </c>
    </row>
    <row r="229" spans="1:7">
      <c r="A229" s="16" t="s">
        <v>27</v>
      </c>
      <c r="B229" s="12">
        <v>838771.31</v>
      </c>
      <c r="C229" s="11"/>
      <c r="D229" s="11"/>
      <c r="E229" s="12">
        <v>1010476.22</v>
      </c>
      <c r="F229" s="11"/>
      <c r="G229" s="3"/>
    </row>
    <row r="230" spans="1:7">
      <c r="A230" s="14" t="s">
        <v>28</v>
      </c>
      <c r="B230" s="4">
        <v>838771.31</v>
      </c>
      <c r="C230" s="2"/>
      <c r="D230" s="2"/>
      <c r="E230" s="4">
        <v>1010476.22</v>
      </c>
      <c r="F230" s="2"/>
      <c r="G230" s="3"/>
    </row>
    <row r="231" spans="1:7">
      <c r="A231" s="16" t="s">
        <v>29</v>
      </c>
      <c r="B231" s="12">
        <v>42661.919999999998</v>
      </c>
      <c r="C231" s="11"/>
      <c r="D231" s="11"/>
      <c r="E231" s="12">
        <v>46036.13</v>
      </c>
      <c r="F231" s="11"/>
      <c r="G231" s="3"/>
    </row>
    <row r="232" spans="1:7" ht="25.5">
      <c r="A232" s="14" t="s">
        <v>30</v>
      </c>
      <c r="B232" s="4">
        <v>42661.919999999998</v>
      </c>
      <c r="C232" s="2"/>
      <c r="D232" s="2"/>
      <c r="E232" s="4">
        <v>46036.13</v>
      </c>
      <c r="F232" s="2"/>
      <c r="G232" s="3"/>
    </row>
    <row r="233" spans="1:7">
      <c r="A233" s="16" t="s">
        <v>31</v>
      </c>
      <c r="B233" s="12">
        <v>138397.29999999999</v>
      </c>
      <c r="C233" s="11"/>
      <c r="D233" s="11"/>
      <c r="E233" s="12">
        <v>166728.70000000001</v>
      </c>
      <c r="F233" s="11"/>
      <c r="G233" s="3"/>
    </row>
    <row r="234" spans="1:7" ht="25.5">
      <c r="A234" s="14" t="s">
        <v>32</v>
      </c>
      <c r="B234" s="4">
        <v>138397.29999999999</v>
      </c>
      <c r="C234" s="2"/>
      <c r="D234" s="2"/>
      <c r="E234" s="4">
        <v>166728.70000000001</v>
      </c>
      <c r="F234" s="2"/>
      <c r="G234" s="3"/>
    </row>
    <row r="235" spans="1:7">
      <c r="A235" s="11" t="s">
        <v>33</v>
      </c>
      <c r="B235" s="12">
        <v>44813.7</v>
      </c>
      <c r="C235" s="12">
        <v>57700</v>
      </c>
      <c r="D235" s="12">
        <v>57700</v>
      </c>
      <c r="E235" s="12">
        <v>53891.03</v>
      </c>
      <c r="F235" s="11"/>
      <c r="G235" s="87">
        <v>93.4</v>
      </c>
    </row>
    <row r="236" spans="1:7" ht="25.5">
      <c r="A236" s="16" t="s">
        <v>34</v>
      </c>
      <c r="B236" s="12">
        <v>43049.7</v>
      </c>
      <c r="C236" s="11"/>
      <c r="D236" s="11"/>
      <c r="E236" s="12">
        <v>51589.03</v>
      </c>
      <c r="F236" s="11"/>
      <c r="G236" s="3"/>
    </row>
    <row r="237" spans="1:7" ht="25.5">
      <c r="A237" s="14" t="s">
        <v>36</v>
      </c>
      <c r="B237" s="4">
        <v>43049.7</v>
      </c>
      <c r="C237" s="2"/>
      <c r="D237" s="2"/>
      <c r="E237" s="4">
        <v>51589.03</v>
      </c>
      <c r="F237" s="2"/>
      <c r="G237" s="3"/>
    </row>
    <row r="238" spans="1:7" ht="25.5">
      <c r="A238" s="16" t="s">
        <v>38</v>
      </c>
      <c r="B238" s="12">
        <v>1764</v>
      </c>
      <c r="C238" s="11"/>
      <c r="D238" s="11"/>
      <c r="E238" s="12">
        <v>2302</v>
      </c>
      <c r="F238" s="11"/>
      <c r="G238" s="3"/>
    </row>
    <row r="239" spans="1:7">
      <c r="A239" s="14" t="s">
        <v>88</v>
      </c>
      <c r="B239" s="4">
        <v>1764</v>
      </c>
      <c r="C239" s="2"/>
      <c r="D239" s="2"/>
      <c r="E239" s="4">
        <v>2302</v>
      </c>
      <c r="F239" s="2"/>
      <c r="G239" s="3"/>
    </row>
    <row r="240" spans="1:7">
      <c r="A240" s="11" t="s">
        <v>59</v>
      </c>
      <c r="B240" s="107"/>
      <c r="C240" s="15">
        <v>100</v>
      </c>
      <c r="D240" s="15">
        <v>100</v>
      </c>
      <c r="E240" s="11"/>
      <c r="F240" s="11"/>
      <c r="G240" s="3"/>
    </row>
  </sheetData>
  <mergeCells count="2">
    <mergeCell ref="A1:G1"/>
    <mergeCell ref="A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PRIHODI I RASHODI PREMA EK. KLA</vt:lpstr>
      <vt:lpstr>PRIHODI I RASHODI PREMA IZVORIM</vt:lpstr>
      <vt:lpstr>RASHODI PREMA FUN.KLAS.</vt:lpstr>
      <vt:lpstr>RAČUN FINANCIRANJA PREMA EK.KL.</vt:lpstr>
      <vt:lpstr>RAČUN FINAN. PREMA IZVORU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Josipa Belković</dc:creator>
  <cp:lastModifiedBy>OS-Slunj</cp:lastModifiedBy>
  <dcterms:created xsi:type="dcterms:W3CDTF">2026-02-19T09:48:03Z</dcterms:created>
  <dcterms:modified xsi:type="dcterms:W3CDTF">2026-03-17T14:01:17Z</dcterms:modified>
</cp:coreProperties>
</file>